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9912" activeTab="0"/>
  </bookViews>
  <sheets>
    <sheet name="42803g - (115н) Источники фин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<sst xmlns="http://schemas.openxmlformats.org/spreadsheetml/2006/main" count="43" uniqueCount="42">
  <si>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</si>
  <si>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</si>
  <si>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</si>
  <si>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</si>
  <si>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</si>
  <si>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</si>
  <si>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</si>
  <si>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</si>
  <si>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</si>
  <si>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</si>
  <si>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</si>
  <si>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</si>
  <si>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</si>
  <si>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</si>
  <si>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</si>
  <si>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</si>
  <si>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</si>
  <si>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</si>
  <si>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</si>
  <si>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</si>
  <si>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</si>
  <si>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</si>
  <si>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</si>
  <si>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</si>
  <si>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</si>
  <si>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</si>
  <si>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</si>
  <si>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</si>
  <si>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</si>
  <si>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000 01  05  02  01  05  0000  610</t>
  </si>
  <si>
    <t>рублей</t>
  </si>
  <si>
    <t>к решению Земского Собранния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</si>
  <si>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</si>
  <si>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</si>
  <si>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</si>
  <si>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</si>
  <si>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</si>
  <si>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</si>
  <si>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</si>
  <si>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</si>
  <si>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Источники финансирования дефицита районного бюджета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2018 год</t>
  </si>
  <si>
    <t>от 29.05.2019 № 422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</si>
</sst>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80" zoomScaleNormal="80" zoomScalePageLayoutView="0" workbookViewId="0" topLeftCell="A1">
      <selection activeCell="E7" sqref="E6:E7"/>
    </sheetView>
  </sheetViews>
  <sheetFormatPr defaultColWidth="9.140625" defaultRowHeight="12"/>
  <cols>
    <col min="1" max="1" width="92.140625" style="1" customWidth="1"/>
    <col min="2" max="2" width="41.140625" style="15" customWidth="1"/>
    <col min="3" max="3" width="25.8515625" style="1" customWidth="1"/>
    <col min="4" max="4" width="19.8515625" style="1" customWidth="1"/>
    <col min="5" max="5" width="27.00390625" style="0" customWidth="1"/>
  </cols>
  <sheetData>
    <row r="2" spans="1:4" ht="15">
      <c r="A2" s="3"/>
      <c r="B2" s="19" t="s">
        <v>35</v>
      </c>
      <c r="C2" s="19"/>
      <c r="D2" s="19"/>
    </row>
    <row r="3" spans="1:4" ht="15">
      <c r="A3" s="3"/>
      <c r="B3" s="19" t="s">
        <v>31</v>
      </c>
      <c r="C3" s="19"/>
      <c r="D3" s="19"/>
    </row>
    <row r="4" spans="1:4" ht="15">
      <c r="A4" s="3"/>
      <c r="B4" s="19" t="s">
        <v>41</v>
      </c>
      <c r="C4" s="19"/>
      <c r="D4" s="19"/>
    </row>
    <row r="5" spans="1:4" s="1" customFormat="1" ht="15">
      <c r="A5" s="3"/>
      <c r="B5" s="19"/>
      <c r="C5" s="19"/>
      <c r="D5" s="19"/>
    </row>
    <row r="6" spans="1:4" s="1" customFormat="1" ht="15">
      <c r="A6" s="3"/>
      <c r="B6" s="10"/>
      <c r="C6" s="10"/>
      <c r="D6" s="10"/>
    </row>
    <row r="7" spans="1:4" s="1" customFormat="1" ht="32.25" customHeight="1">
      <c r="A7" s="18" t="s">
        <v>40</v>
      </c>
      <c r="B7" s="18"/>
      <c r="C7" s="18"/>
      <c r="D7" s="18"/>
    </row>
    <row r="8" spans="1:4" s="1" customFormat="1" ht="15">
      <c r="A8" s="3"/>
      <c r="B8" s="13"/>
      <c r="C8" s="3"/>
      <c r="D8" s="3" t="s">
        <v>30</v>
      </c>
    </row>
    <row r="9" spans="1:4" s="2" customFormat="1" ht="30.75">
      <c r="A9" s="4" t="s">
        <v>0</v>
      </c>
      <c r="B9" s="5" t="s">
        <v>32</v>
      </c>
      <c r="C9" s="4" t="s">
        <v>33</v>
      </c>
      <c r="D9" s="4" t="s">
        <v>34</v>
      </c>
    </row>
    <row r="10" spans="1:5" ht="15">
      <c r="A10" s="6" t="s">
        <v>1</v>
      </c>
      <c r="B10" s="16" t="s">
        <v>2</v>
      </c>
      <c r="C10" s="9">
        <f>C11+C17</f>
        <v>-2019912.449999988</v>
      </c>
      <c r="D10" s="9">
        <f>D11+D17+D16</f>
        <v>20185259.7</v>
      </c>
      <c r="E10" s="11"/>
    </row>
    <row r="11" spans="1:5" ht="30.75">
      <c r="A11" s="8" t="s">
        <v>3</v>
      </c>
      <c r="B11" s="14" t="s">
        <v>4</v>
      </c>
      <c r="C11" s="9">
        <f aca="true" t="shared" si="0" ref="C11:D14">C12</f>
        <v>0</v>
      </c>
      <c r="D11" s="9">
        <f t="shared" si="0"/>
        <v>0</v>
      </c>
      <c r="E11" s="12"/>
    </row>
    <row r="12" spans="1:5" ht="15">
      <c r="A12" s="6" t="s">
        <v>5</v>
      </c>
      <c r="B12" s="14" t="s">
        <v>6</v>
      </c>
      <c r="C12" s="9">
        <f t="shared" si="0"/>
        <v>0</v>
      </c>
      <c r="D12" s="9">
        <f t="shared" si="0"/>
        <v>0</v>
      </c>
      <c r="E12" s="12"/>
    </row>
    <row r="13" spans="1:5" ht="15">
      <c r="A13" s="6" t="s">
        <v>7</v>
      </c>
      <c r="B13" s="14" t="s">
        <v>8</v>
      </c>
      <c r="C13" s="9">
        <f t="shared" si="0"/>
        <v>0</v>
      </c>
      <c r="D13" s="9">
        <f t="shared" si="0"/>
        <v>0</v>
      </c>
      <c r="E13" s="12"/>
    </row>
    <row r="14" spans="1:5" ht="30.75">
      <c r="A14" s="8" t="s">
        <v>37</v>
      </c>
      <c r="B14" s="14" t="s">
        <v>9</v>
      </c>
      <c r="C14" s="9">
        <f t="shared" si="0"/>
        <v>0</v>
      </c>
      <c r="D14" s="9">
        <v>0</v>
      </c>
      <c r="E14" s="12"/>
    </row>
    <row r="15" spans="1:4" ht="30.75">
      <c r="A15" s="8" t="s">
        <v>39</v>
      </c>
      <c r="B15" s="14" t="s">
        <v>10</v>
      </c>
      <c r="C15" s="9">
        <v>0</v>
      </c>
      <c r="D15" s="9">
        <v>0</v>
      </c>
    </row>
    <row r="16" spans="1:4" ht="30.75">
      <c r="A16" s="8" t="s">
        <v>36</v>
      </c>
      <c r="B16" s="16" t="s">
        <v>38</v>
      </c>
      <c r="C16" s="9">
        <v>0</v>
      </c>
      <c r="D16" s="9">
        <v>0</v>
      </c>
    </row>
    <row r="17" spans="1:4" ht="15">
      <c r="A17" s="6" t="s">
        <v>11</v>
      </c>
      <c r="B17" s="14" t="s">
        <v>4</v>
      </c>
      <c r="C17" s="9">
        <f>C18</f>
        <v>-2019912.449999988</v>
      </c>
      <c r="D17" s="9">
        <f>D18</f>
        <v>20185259.7</v>
      </c>
    </row>
    <row r="18" spans="1:4" ht="15">
      <c r="A18" s="6" t="s">
        <v>12</v>
      </c>
      <c r="B18" s="14" t="s">
        <v>13</v>
      </c>
      <c r="C18" s="9">
        <f>C23+C19</f>
        <v>-2019912.449999988</v>
      </c>
      <c r="D18" s="9">
        <v>20185259.7</v>
      </c>
    </row>
    <row r="19" spans="1:4" ht="15">
      <c r="A19" s="6" t="s">
        <v>14</v>
      </c>
      <c r="B19" s="14" t="s">
        <v>15</v>
      </c>
      <c r="C19" s="9">
        <f aca="true" t="shared" si="1" ref="C19:D21">C20</f>
        <v>-416850128.19</v>
      </c>
      <c r="D19" s="9">
        <f t="shared" si="1"/>
        <v>-412089108.07</v>
      </c>
    </row>
    <row r="20" spans="1:4" ht="15">
      <c r="A20" s="6" t="s">
        <v>16</v>
      </c>
      <c r="B20" s="14" t="s">
        <v>17</v>
      </c>
      <c r="C20" s="9">
        <f t="shared" si="1"/>
        <v>-416850128.19</v>
      </c>
      <c r="D20" s="9">
        <f t="shared" si="1"/>
        <v>-412089108.07</v>
      </c>
    </row>
    <row r="21" spans="1:4" ht="15">
      <c r="A21" s="6" t="s">
        <v>18</v>
      </c>
      <c r="B21" s="14" t="s">
        <v>19</v>
      </c>
      <c r="C21" s="9">
        <f t="shared" si="1"/>
        <v>-416850128.19</v>
      </c>
      <c r="D21" s="9">
        <f t="shared" si="1"/>
        <v>-412089108.07</v>
      </c>
    </row>
    <row r="22" spans="1:4" ht="15">
      <c r="A22" s="6" t="s">
        <v>20</v>
      </c>
      <c r="B22" s="14" t="s">
        <v>21</v>
      </c>
      <c r="C22" s="9">
        <v>-416850128.19</v>
      </c>
      <c r="D22" s="9">
        <v>-412089108.07</v>
      </c>
    </row>
    <row r="23" spans="1:4" ht="15">
      <c r="A23" s="6" t="s">
        <v>22</v>
      </c>
      <c r="B23" s="14" t="s">
        <v>23</v>
      </c>
      <c r="C23" s="7">
        <f aca="true" t="shared" si="2" ref="C23:D25">C24</f>
        <v>414830215.74</v>
      </c>
      <c r="D23" s="9">
        <f t="shared" si="2"/>
        <v>391903848.37</v>
      </c>
    </row>
    <row r="24" spans="1:4" ht="15">
      <c r="A24" s="6" t="s">
        <v>24</v>
      </c>
      <c r="B24" s="14" t="s">
        <v>25</v>
      </c>
      <c r="C24" s="7">
        <f t="shared" si="2"/>
        <v>414830215.74</v>
      </c>
      <c r="D24" s="9">
        <f t="shared" si="2"/>
        <v>391903848.37</v>
      </c>
    </row>
    <row r="25" spans="1:4" ht="15">
      <c r="A25" s="6" t="s">
        <v>26</v>
      </c>
      <c r="B25" s="14" t="s">
        <v>27</v>
      </c>
      <c r="C25" s="7">
        <f t="shared" si="2"/>
        <v>414830215.74</v>
      </c>
      <c r="D25" s="9">
        <f t="shared" si="2"/>
        <v>391903848.37</v>
      </c>
    </row>
    <row r="26" spans="1:4" ht="15">
      <c r="A26" s="6" t="s">
        <v>28</v>
      </c>
      <c r="B26" s="14" t="s">
        <v>29</v>
      </c>
      <c r="C26" s="7">
        <v>414830215.74</v>
      </c>
      <c r="D26" s="9">
        <v>391903848.37</v>
      </c>
    </row>
    <row r="27" ht="9.75">
      <c r="D27" s="17"/>
    </row>
  </sheetData>
  <sheetProtection/>
  <mergeCells count="5">
    <mergeCell ref="A7:D7"/>
    <mergeCell ref="B5:D5"/>
    <mergeCell ref="B2:D2"/>
    <mergeCell ref="B3:D3"/>
    <mergeCell ref="B4:D4"/>
  </mergeCells>
  <printOptions/>
  <pageMargins left="0.39370078740157477" right="0.39370078740157477" top="1" bottom="1" header="0.5" footer="0.5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2019-05-08T05:45:57Z</cp:lastPrinted>
  <dcterms:created xsi:type="dcterms:W3CDTF">2013-04-01T06:10:18Z</dcterms:created>
  <dcterms:modified xsi:type="dcterms:W3CDTF">2019-05-30T11:45:26Z</dcterms:modified>
  <cp:category/>
  <cp:version/>
  <cp:contentType/>
  <cp:contentStatus/>
</cp:coreProperties>
</file>