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6" windowWidth="14940" windowHeight="9156"/>
  </bookViews>
  <sheets>
    <sheet name="прил 2" sheetId="1" r:id="rId1"/>
  </sheets>
  <definedNames>
    <definedName name="APPT" localSheetId="0">'прил 2'!$A$14</definedName>
    <definedName name="FIO" localSheetId="0">'прил 2'!$G$14</definedName>
    <definedName name="LAST_CELL" localSheetId="0">'прил 2'!$K$453</definedName>
    <definedName name="SIGN" localSheetId="0">'прил 2'!$A$14:$I$14</definedName>
  </definedNames>
  <calcPr calcId="145621"/>
</workbook>
</file>

<file path=xl/calcChain.xml><?xml version="1.0" encoding="utf-8"?>
<calcChain xmlns="http://schemas.openxmlformats.org/spreadsheetml/2006/main">
  <c r="F449" i="1" l="1"/>
  <c r="H449" i="1" s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8" i="1"/>
  <c r="H199" i="1"/>
  <c r="H200" i="1"/>
  <c r="H201" i="1"/>
  <c r="H202" i="1"/>
  <c r="H203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6" i="1"/>
  <c r="H297" i="1"/>
  <c r="H298" i="1"/>
  <c r="H299" i="1"/>
  <c r="H300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6" i="1"/>
  <c r="H437" i="1"/>
  <c r="H438" i="1"/>
  <c r="H439" i="1"/>
  <c r="H440" i="1"/>
  <c r="H441" i="1"/>
  <c r="H444" i="1"/>
  <c r="H445" i="1"/>
  <c r="H446" i="1"/>
  <c r="H447" i="1"/>
  <c r="H448" i="1"/>
  <c r="H11" i="1"/>
  <c r="H10" i="1"/>
</calcChain>
</file>

<file path=xl/sharedStrings.xml><?xml version="1.0" encoding="utf-8"?>
<sst xmlns="http://schemas.openxmlformats.org/spreadsheetml/2006/main" count="893" uniqueCount="461">
  <si>
    <t>КЦСР</t>
  </si>
  <si>
    <t>КВР</t>
  </si>
  <si>
    <t>Итого</t>
  </si>
  <si>
    <t>3100000000</t>
  </si>
  <si>
    <t>Муниципальная программа Уинского муниципального района «Переселение граждан из аварийного жилищного фонда в Уинском муниципальном районе» на 2020-2025 годы</t>
  </si>
  <si>
    <t>310F300000</t>
  </si>
  <si>
    <t>Основное мероприятие "Мероприятия по переселению граждан из аварийного жилищного фонда"</t>
  </si>
  <si>
    <t>310F367483</t>
  </si>
  <si>
    <t>Безвозмездные поступления в бюджеты субъектов Российской Федерации от государственной корпорации - Фонд содействия реформирования жилищно-коммунального хозяйства по обеспечению мероприятий по переселению граждан из аварийного жилищного фонда</t>
  </si>
  <si>
    <t>400</t>
  </si>
  <si>
    <t>800</t>
  </si>
  <si>
    <t>3200000000</t>
  </si>
  <si>
    <t>Муниципальная программа Уинского муниципального района "Развитие системы образования в Уинском муниципальном районе на 2019-2021 годы"</t>
  </si>
  <si>
    <t>3210000000</t>
  </si>
  <si>
    <t>Подпрограмма «Развитие системы дошкольного образования» муниципальной программы Уинского муниципального района "Развитие системы образования в Уинском муниципальном районе на 2019-2021 годы"</t>
  </si>
  <si>
    <t>3210100000</t>
  </si>
  <si>
    <t>Основное мероприятие"Предоставление дошкольного образования в дошкольных образовательных организациях дошкольных учреждений"</t>
  </si>
  <si>
    <t>3210100110</t>
  </si>
  <si>
    <t>Обеспечение деятельности (оказания услуг, выполнения работ) муниципальных учреждений</t>
  </si>
  <si>
    <t>200</t>
  </si>
  <si>
    <t>600</t>
  </si>
  <si>
    <t>321012Н020</t>
  </si>
  <si>
    <t>Единая субвенция на выполнение отдельных государственных полномочий в сфере образования</t>
  </si>
  <si>
    <t>100</t>
  </si>
  <si>
    <t>300</t>
  </si>
  <si>
    <t>3210200000</t>
  </si>
  <si>
    <t>Основное мероприятие "Меры социальной поддержки отдельным категориям граждан,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</si>
  <si>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321022С170</t>
  </si>
  <si>
    <t>Предоставление мер социальной поддержки педагогическим работникам образовательных муниципальных учреждений,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</si>
  <si>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3210300000</t>
  </si>
  <si>
    <t>Основное мероприятие "Предоставление мер социальной помощи и поддержки многодетным семьям и семьям с детьми"</t>
  </si>
  <si>
    <t>321032Н020</t>
  </si>
  <si>
    <t>Единая субвенция на выполнение отдельных государственных полномочий в сфере образования(Предоставление выплаты компенсации части родительской платы за присмотр и уход за ребёнком в образовательных организациях, реализующих общеобразовательную программу дошкольного образования )</t>
  </si>
  <si>
    <t>3210500000</t>
  </si>
  <si>
    <t>Основное мероприятие "Реализация проекта инициативного бюджетирования "</t>
  </si>
  <si>
    <t>32105SP080</t>
  </si>
  <si>
    <t>Реализация проекта инициативного бюджетирования «Автогородок в детском саду», с.Уинское</t>
  </si>
  <si>
    <t>3220000000</t>
  </si>
  <si>
    <t>Подпрограмма «Развитие системы начального, основного, среднего общего образования» муниципальной программы Уинского муниципального района "Развитие системы образования в Уинском муниципальном районе на 2019-2021 годы"</t>
  </si>
  <si>
    <t>3220100000</t>
  </si>
  <si>
    <t>Основное мероприятие "Предоставление общего (начального, основного, среднего) образования в общеобразовательных организациях"</t>
  </si>
  <si>
    <t>3220100110</t>
  </si>
  <si>
    <t>3220100120</t>
  </si>
  <si>
    <t>Обеспечение двухразовым бесплатным питанием детей с ограниченными возможностями здоровья</t>
  </si>
  <si>
    <t>322012Н020</t>
  </si>
  <si>
    <t>322012Ф180</t>
  </si>
  <si>
    <t>Обеспечение условий для развития физической культуры и массового спорта.</t>
  </si>
  <si>
    <t>3220200000</t>
  </si>
  <si>
    <t>322022С170</t>
  </si>
  <si>
    <t>3220300000</t>
  </si>
  <si>
    <t>322032Н020</t>
  </si>
  <si>
    <t>Единая субвенция на выполнение отдельных государственных полномочий в сфере образования(Предоставление мер социальной поддержки учащимся из многодетных и малоимущих семей)</t>
  </si>
  <si>
    <t>3220400000</t>
  </si>
  <si>
    <t>Основное мероприятие "Исполнение расходного обязательства муниципального района за счет субсидий, предусмотренных на софинансирование расходов из разных уровней бюджетов "</t>
  </si>
  <si>
    <t>32204SP040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</si>
  <si>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</si>
  <si>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32204SР040</t>
  </si>
  <si>
    <t>Не использовать. 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</si>
  <si>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3220500000</t>
  </si>
  <si>
    <t>Основное мероприятие "Мероприятия в сфере общего образования"</t>
  </si>
  <si>
    <t>3220501010</t>
  </si>
  <si>
    <t>Организация и проведение значимых мероприятий в сфере общего образования</t>
  </si>
  <si>
    <t>3220700000</t>
  </si>
  <si>
    <t>32207SP080</t>
  </si>
  <si>
    <t>Проект инициативного бюджетирования «Безопасная и светлая тропа в мир знаний», с. Чайка</t>
  </si>
  <si>
    <t>3230000000</t>
  </si>
  <si>
    <t>Подпрограмма «Развитие системы воспитания и дополнительного образования» муниципальной программы Уинского муниципального района "Развитие системы образования в Уинском муниципальном районе на 2019-2021 годы"</t>
  </si>
  <si>
    <t>3230100000</t>
  </si>
  <si>
    <t>Основное мероприятие "Предоставление дополнительного образования детей по дополнительным общеобразовательным программам в организациях дополнительного образования"</t>
  </si>
  <si>
    <t>3230100110</t>
  </si>
  <si>
    <t>3230200000</t>
  </si>
  <si>
    <t>Основное мероприятие "Мероприятия в сфере дополнительного образования"</t>
  </si>
  <si>
    <t>3230201010</t>
  </si>
  <si>
    <t>Организация и проведение значимых мероприятий в сфере дополнительного образования</t>
  </si>
  <si>
    <t>3230270450</t>
  </si>
  <si>
    <t>Единовременная премия обучающимся, награжденным знаком отличия Пермского края "Гордость Пермского края"</t>
  </si>
  <si>
    <t>3230300000</t>
  </si>
  <si>
    <t>323032С170</t>
  </si>
  <si>
    <t>3240000000</t>
  </si>
  <si>
    <t>Подпрограмма «Организация в каникулярное время, оздоровления и занятости детей» муниципальной программы Уинского муниципального района "Развитие системы образования в Уинском муниципальном районе на 2019-2021 годы"</t>
  </si>
  <si>
    <t>3240100000</t>
  </si>
  <si>
    <t>Основное мероприятие "Создание условий для удовлетворения потребности детей и родителей в качественном и доступном отдыхе и оздоровлении"</t>
  </si>
  <si>
    <t>3240101020</t>
  </si>
  <si>
    <t>Мероприятия по проведению оздоровительной кампании детей</t>
  </si>
  <si>
    <t>324012С140</t>
  </si>
  <si>
    <t>Мероприятия по организации оздоровления и отдыха детей</t>
  </si>
  <si>
    <t>3250000000</t>
  </si>
  <si>
    <t>Подпрограмма «Развитие физической культуры и спорта в образовательных учреждениях » муниципальной программы Уинского муниципального района "Развитие системы образования в Уинском муниципальном районе на 2019-2021 годы"</t>
  </si>
  <si>
    <t>3250100000</t>
  </si>
  <si>
    <t>Основное мероприятие "Развитие физической культуры и спорта"</t>
  </si>
  <si>
    <t>3250101030</t>
  </si>
  <si>
    <t>Проведение физкультурных мероприятий и массовых спортивных мероприятий</t>
  </si>
  <si>
    <t>3260000000</t>
  </si>
  <si>
    <t>Подпрограмма «Развитие системы управления образования» муниципальной программы Уинского муниципального района "Развитие системы образования в Уинском муниципальном районе на 2019-2021 годы"</t>
  </si>
  <si>
    <t>3260100000</t>
  </si>
  <si>
    <t>Основное мероприятие "Обеспечение деятельности органов местного самоуправления"</t>
  </si>
  <si>
    <t>3260100090</t>
  </si>
  <si>
    <t>Содержание деятельности органов местного самоуправления</t>
  </si>
  <si>
    <t>3260200000</t>
  </si>
  <si>
    <t>Основное мероприятие "Обеспечение деятельности казенного учреждения по работе по мониторингу и развитию образования"</t>
  </si>
  <si>
    <t>3260200110</t>
  </si>
  <si>
    <t>3260300000</t>
  </si>
  <si>
    <t>Основное мероприятие "Обеспечение деятельности прочих учреждений в области образования"</t>
  </si>
  <si>
    <t>3260300110</t>
  </si>
  <si>
    <t>326032Н020</t>
  </si>
  <si>
    <t>Единая субвенция на выполнение отдельных государственных полномочий в сфере образования (Предоставление выплаты компенсации части родительской платы за присмотр и уход за ребёнком в образовательных организациях, реализующих общеобразовательную программу дошкольного образования администрирование)</t>
  </si>
  <si>
    <t>3260400000</t>
  </si>
  <si>
    <t>Основное мероприятие "Организация и проведение прочих мероприятий в области образования"</t>
  </si>
  <si>
    <t>3260401040</t>
  </si>
  <si>
    <t>Организация и проведение прочих мероприятий в области образования</t>
  </si>
  <si>
    <t>3300000000</t>
  </si>
  <si>
    <t>Муниципальная программа Уинского муниципального района "Развитие муниципального управления в Уинском муниципальном районе на 2019-2021 годы"</t>
  </si>
  <si>
    <t>3310000000</t>
  </si>
  <si>
    <t>Подпрограмма "Формирование общедоступной информационно-коммуникационной среды" муниципальной программы Уинского муниципального района "Развитие муниципального управления в Уинском муниципальном районе на 2019-2021 годы"</t>
  </si>
  <si>
    <t>3310100000</t>
  </si>
  <si>
    <t>Основное мероприятие "Расходы на уплату взносов"</t>
  </si>
  <si>
    <t>3310102020</t>
  </si>
  <si>
    <t>Расходы на уплату членского взноса в Совет муниципальных образований</t>
  </si>
  <si>
    <t>3310200000</t>
  </si>
  <si>
    <t>Основное мероприятие "Публикация информации в периодической печати"</t>
  </si>
  <si>
    <t>3310220030</t>
  </si>
  <si>
    <t>Предоставление услуги по публикации информации об особо значимых событиях в социально-экономическом развитии Уинского муниципального района, о деятельности органов местного самоуправления района и муниципальных учреждений района, выпуска приложения к газете "Вестник Земского Собрания"</t>
  </si>
  <si>
    <t>3320000000</t>
  </si>
  <si>
    <t>Подпрограмма "Развитие муниципальной службы и организации деятельности органов местного самоуправления" муниципальной программы Уинского муниципального района "Развитие муниципального управления в Уинском муниципальном районе на 2019-2021 годы"</t>
  </si>
  <si>
    <t>3320100000</t>
  </si>
  <si>
    <t>3320100010</t>
  </si>
  <si>
    <t>Глава муниципального образования</t>
  </si>
  <si>
    <t>3320100090</t>
  </si>
  <si>
    <t>3320105010</t>
  </si>
  <si>
    <t>Передача полномочий по решению вопросов местного значения в сфере закупок товаров, работ, услуг для обеспечения муниципальных нужд сельских поселений</t>
  </si>
  <si>
    <t>3320105020</t>
  </si>
  <si>
    <t>Передача исполнительно-распорядительных полномочий по решению вопросов местного значения (Содержание пожарной безопасности)</t>
  </si>
  <si>
    <t>3320105070</t>
  </si>
  <si>
    <t>Передача исполнительно-распорядительных полномочий по решению вопросов местного значения</t>
  </si>
  <si>
    <t>332012T060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</si>
  <si>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</si>
  <si>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332012К080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</si>
  <si>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</si>
  <si>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332012П040</t>
  </si>
  <si>
    <t>Составление протоколов об административных правонарушениях</t>
  </si>
  <si>
    <t>332012П060</t>
  </si>
  <si>
    <t>Осуществление полномочий по созданию и организации деятельности административных комиссий</t>
  </si>
  <si>
    <t>332012С050</t>
  </si>
  <si>
    <t>Образование комиссий по делам несовершеннолетних и защите их прав и организация их деятельности</t>
  </si>
  <si>
    <t>332012Т060</t>
  </si>
  <si>
    <t>Не использовать.Осуществление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</si>
  <si>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332012У110</t>
  </si>
  <si>
    <t>Администрирование отдельных государственных полномочий по поддержке сельскохозяйственного производства</t>
  </si>
  <si>
    <t>3320151200</t>
  </si>
  <si>
    <t>Составление (изменение, дополнение) списков кандидатов в присяжные заседатели федеральных судов общей юрисдикции в Российской Федерации</t>
  </si>
  <si>
    <t>3320159300</t>
  </si>
  <si>
    <t>Государственная регистрация актов гражданского состояния</t>
  </si>
  <si>
    <t>3320200000</t>
  </si>
  <si>
    <t>Основное направление "Меры социальной помощи и поддержки отдельных категорий населения"</t>
  </si>
  <si>
    <t>3320202040</t>
  </si>
  <si>
    <t>Расходы на выплату пенсии за выслугу лет лицам,замещавшим муниципальные должности, должности муниципальной службы в органах местного самоуправления</t>
  </si>
  <si>
    <t>3320300000</t>
  </si>
  <si>
    <t>Основное мероприятие "Осуществление мероприятий по централизации бухгалтерского учета"</t>
  </si>
  <si>
    <t>3320300110</t>
  </si>
  <si>
    <t>3400000000</t>
  </si>
  <si>
    <t>Муниципальная программа Уинского муниципального района "Управление муниципальными финансами и муниципальным долгом Уинского муниципального района" на 2019-2021 годы</t>
  </si>
  <si>
    <t>3410000000</t>
  </si>
  <si>
    <t>Подпрограмма "Обеспечение реализации муниципальной программы (обеспечивающая программа)" муниципальной программы Уинского муниципального района "Управление муниципальными финансами и муниципальным долгом Уинского муниципального района" на 2019-2021 годы</t>
  </si>
  <si>
    <t>3410100000</t>
  </si>
  <si>
    <t>3410100090</t>
  </si>
  <si>
    <t>3410105030</t>
  </si>
  <si>
    <t>Передача части отдельных полномочий органов местного самоуправления по организации исполнения бюджета сельского поселения</t>
  </si>
  <si>
    <t>3410105040</t>
  </si>
  <si>
    <t>Передача полномочий по осуществлению внутреннего муниципального финансового контроля</t>
  </si>
  <si>
    <t>3410105050</t>
  </si>
  <si>
    <t>Передача полномочий по решению вопросов местного значения в части осуществления контроля, предусмотренного частью 5 статьи 99 Федерального закона от 05.04.2013 №44-ФЗ</t>
  </si>
  <si>
    <t>3410105070</t>
  </si>
  <si>
    <t>3420000000</t>
  </si>
  <si>
    <t>Подпрограмма "Нормативно-методическое обеспечение и организация бюджетного процесса в Уинском муниципальном районе" муниципальной программы Уинского муниципального района "Управление муниципальными финансами и муниципальным долгом Уинского муниципального района" на 2019-2021 годы</t>
  </si>
  <si>
    <t>3420100000</t>
  </si>
  <si>
    <t>Основное мероприятие "Резервный фонд администрации Уинского муниципального района"</t>
  </si>
  <si>
    <t>3420103010</t>
  </si>
  <si>
    <t>Резервные фонды</t>
  </si>
  <si>
    <t>3440000000</t>
  </si>
  <si>
    <t>Подпрограмма "Повышение финансовой устойчивости бюджетов сельских поселений, входящих в состав Уинского муниципального района" муниципальной программы Уинского муниципального района "Управление муниципальными финансами и муниципальным долгом Уинского муниципального района" на 2019-2021 годы</t>
  </si>
  <si>
    <t>3440100000</t>
  </si>
  <si>
    <t>Основное мероприятие "Выравнивание бюджетной обеспеченности поселений из районного фонда финансовой поддержки поселений"</t>
  </si>
  <si>
    <t>3440103020</t>
  </si>
  <si>
    <t>Выравнивание бюджетной обеспеченности поселения из районного фонда финансовой поддержки поселений</t>
  </si>
  <si>
    <t>500</t>
  </si>
  <si>
    <t>344012P150</t>
  </si>
  <si>
    <t>Субвенции, передаваемые в бюджеты муниципальных районов на осуществление полномочий по расчету и предоставлению дотаций на выравнивание бюджетной обеспеченности поселений</t>
  </si>
  <si>
    <t>344012Р150</t>
  </si>
  <si>
    <t>Не использовать. Субвенции, передаваемые в бюджеты муниципальных районов на осуществление полномочий по расчету и предоставлению дотаций на выравнивание бюджетной обеспеченности поселений</t>
  </si>
  <si>
    <t>3440200000</t>
  </si>
  <si>
    <t>Основное мероприятие "Иные межбюджетные трансферты"</t>
  </si>
  <si>
    <t>3440201010</t>
  </si>
  <si>
    <t>Иные межбюджетные трансферты</t>
  </si>
  <si>
    <t>3500000000</t>
  </si>
  <si>
    <t>Муниципальная программа Уинского муниципального района "Развитие культуры, молодежной политики, физической культуры и спорта в Уинском муниципальном районе" на 2019-2021 годы</t>
  </si>
  <si>
    <t>3510000000</t>
  </si>
  <si>
    <t>Подпрограмма "Развитие сферы культуры в Уинском муниципальном районе " на 2019-2021 годы муниципальной программы Уинского муниципального района "Развитие культуры, молодежной политики, физической культуры и спорта в Уинском муниципальном районе" на 2019-2021 годы</t>
  </si>
  <si>
    <t>3510100000</t>
  </si>
  <si>
    <t>Основное мероприятие "Культурно-досуговое обслуживание населения"</t>
  </si>
  <si>
    <t>3510100110</t>
  </si>
  <si>
    <t>35101L5190</t>
  </si>
  <si>
    <t>Субсидия на поддержку отрасли культуры (Государственная поддержка лучших муниципальных учреждений культуры)</t>
  </si>
  <si>
    <t>3510200000</t>
  </si>
  <si>
    <t>Основное мероприятие "Библиотечное обслуживание населения"</t>
  </si>
  <si>
    <t>3510200110</t>
  </si>
  <si>
    <t>3510300000</t>
  </si>
  <si>
    <t>Основное мероприятие "Музейное дело"</t>
  </si>
  <si>
    <t>3510300110</t>
  </si>
  <si>
    <t>3510400000</t>
  </si>
  <si>
    <t>Основное мероприятие "Организация и проведение значимых мероприятий в сфере искусства и культуры"</t>
  </si>
  <si>
    <t>3510404010</t>
  </si>
  <si>
    <t>Организация и проведение мероприятий в сфере культуры и искусства</t>
  </si>
  <si>
    <t>3520000000</t>
  </si>
  <si>
    <t>Подпрограмма "Развитие физической культуры и спорта в Уинском муниципальном районе" на 2019-2021 годы муниципальной программы Уинского муниципального района "Развитие культуры, молодежной политики, физической культуры и спорта в Уинском муниципальном районе" на 2019-2021 годы</t>
  </si>
  <si>
    <t>3520100000</t>
  </si>
  <si>
    <t>Основное мероприятие "Дополнительное образование в области спорта"</t>
  </si>
  <si>
    <t>3520100110</t>
  </si>
  <si>
    <t>35201SФ130</t>
  </si>
  <si>
    <t>Строительство спортивных объектов, устройство спортивных площадок и оснащение объектов спортивным оборудованием и инвентарем для занятий физической культурой и спортом</t>
  </si>
  <si>
    <t>3520200000</t>
  </si>
  <si>
    <t>Основное мероприятие "Обслуживание населения в сфере физической культуры и спорта"</t>
  </si>
  <si>
    <t>3520204030</t>
  </si>
  <si>
    <t>Организация и проведение значимых мероприятий в сфере физической культуры</t>
  </si>
  <si>
    <t>3530000000</t>
  </si>
  <si>
    <t>Подпрограмма "Обеспечение жильем молодых семей в Уинском муниципальном районе" на 2019-2021 годы муниципальной програмы "Развитие культуры, молодежной политики, физической культуры и спорта в Уинском муниципальном районе" на 2019-2021 годы</t>
  </si>
  <si>
    <t>3530100000</t>
  </si>
  <si>
    <t>Основное мероприятие «Улучшение жилищных условий молодых семей»</t>
  </si>
  <si>
    <t>353012С020</t>
  </si>
  <si>
    <t>Обеспечение жильем молодых семей</t>
  </si>
  <si>
    <t>35301L4970</t>
  </si>
  <si>
    <t>Реализация мероприятий по обеспечению жильем молодых семей государственной программы Российской Федерации "Обеспечение доступным и комфортным жильем и коммунальными услугами граждан Российской Федерации" (30 и 35%)</t>
  </si>
  <si>
    <t>3540000000</t>
  </si>
  <si>
    <t>Подпрограмма "Меры социальной помощи и поддержки отдельных категорий населения Уинского района" на 2019-2021 годы муниципальной программы Уинского муниципального района "Развитие культуры, молодежной политики, физической культуры и спорта в Уинском муниципальном районе" на 2018-2020 годы</t>
  </si>
  <si>
    <t>3540100000</t>
  </si>
  <si>
    <t>354012С170</t>
  </si>
  <si>
    <t>354012С180</t>
  </si>
  <si>
    <t>Предоставление мер социальной поддержки отдельным категориям граждан,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</si>
  <si>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3540200000</t>
  </si>
  <si>
    <t>Основное мероприятие "Меры социальной помощи и поддержки отдельных категорий населения Пермского края"</t>
  </si>
  <si>
    <t>35402SС240</t>
  </si>
  <si>
    <t>Обеспечение работников учреждений бюджетной сферы Пермского края путёвками на санаторно-курортное лечение и оздоровление</t>
  </si>
  <si>
    <t>3550000000</t>
  </si>
  <si>
    <t>Подпрограмма "Обеспечение финансово-хозяйственной деятельности учреждений культуры" на 2019-2021 годы" муниципальной программы Уинского муниципального района "Развитие культуры, молодежной политики, физической культуры и спорта в Уинском муниципальном районе" на 2019-2021 годы</t>
  </si>
  <si>
    <t>3550100000</t>
  </si>
  <si>
    <t>3550100090</t>
  </si>
  <si>
    <t>35501L5190</t>
  </si>
  <si>
    <t>Субсидия на поддержку отрасли культуры (Государственная поддержка лучших муниципальных учреждений культуры, лучших работников муниципальных учреждений культуры)</t>
  </si>
  <si>
    <t>3550200000</t>
  </si>
  <si>
    <t>Основное мероприятие "Административное, финансово-экономическое и хозяйственное обеспечение"</t>
  </si>
  <si>
    <t>3550200110</t>
  </si>
  <si>
    <t>3550300000</t>
  </si>
  <si>
    <t>Основное мероприятие "Организация и проведение значимых мероприятий в сфере культуры и молодёжной политики"</t>
  </si>
  <si>
    <t>3550304020</t>
  </si>
  <si>
    <t>Организация и проведение мероприятий в сфере культуры и молодёжной политики</t>
  </si>
  <si>
    <t>355032Н220</t>
  </si>
  <si>
    <t>Субсидия на реализацию мероприятий в сфере молодежной политики</t>
  </si>
  <si>
    <t>3550400000</t>
  </si>
  <si>
    <t>35504SP080</t>
  </si>
  <si>
    <t>Реализация проекта инициативного бюджетирования. Ремонт спортивно-оздоровительного сооружения (стадион) «Стадион – территория здоровья», с.Уинское</t>
  </si>
  <si>
    <t>3600000000</t>
  </si>
  <si>
    <t>Муниципальная программа Уинского муниципального района "Экономическое развитие Уинского муниципального района на 2019-2021 годы"</t>
  </si>
  <si>
    <t>3610000000</t>
  </si>
  <si>
    <t>Подпрограмма "Развитие сельского хозяйства Уинского муниципального района на 2019-2021 годы" муниципальной программы Уинского муниципального района "Экономическое развитие Уинского муниципального района на 2019-2021 годы"</t>
  </si>
  <si>
    <t>3610100000</t>
  </si>
  <si>
    <t>Основное мероприятие "Развитие сельского хозяйства"</t>
  </si>
  <si>
    <t>3610105010</t>
  </si>
  <si>
    <t>Поддержка доходов сельскохозяйственных производителей в области растениеводства</t>
  </si>
  <si>
    <t>3610105040</t>
  </si>
  <si>
    <t>Поддержка в возмещении части затрат на приобретение сельскохозяйственной и специальной техники</t>
  </si>
  <si>
    <t>3610200000</t>
  </si>
  <si>
    <t>Основное мероприятие "Государственная поддержка кредитования малых форм хозяйствования"</t>
  </si>
  <si>
    <t>361022У030</t>
  </si>
  <si>
    <t>Субвенции на возмещение части процентной ставки по долгосрочным, среднесрочным и краткосрочным кредитам (займам), взятым малыми формами хозяйствования (расходы, не софинансируемые из федерального бюджета)</t>
  </si>
  <si>
    <t>36102R5430</t>
  </si>
  <si>
    <t>Субвенции на возмещение части процентной ставки по долгосрочным, среднесрочным и краткосрочным кредитам (займам), взятым малыми формами хозяйствования</t>
  </si>
  <si>
    <t>3620000000</t>
  </si>
  <si>
    <t>Подпрограмма "Поддержка малого и среднего предпринимательства в Уинском муниципальном районе на 2019-2021 годы" муниципальной программы Уинского муниципального района "Экономическое развитие Уинского муниципального района на 2019-2021 годы"</t>
  </si>
  <si>
    <t>3620100000</t>
  </si>
  <si>
    <t>Основное мероприятие "Финансовая поддержка малого и среднего предпринимательства"</t>
  </si>
  <si>
    <t>3620105040</t>
  </si>
  <si>
    <t>Мероприятия по поддержке малого и среднего предпринимательства</t>
  </si>
  <si>
    <t>3700000000</t>
  </si>
  <si>
    <t>Муниципальная программа Уинского муниципального района "Управление муниципальным имуществом на территории Уинского муниципального района" на 2019-2021 годы</t>
  </si>
  <si>
    <t>3700100000</t>
  </si>
  <si>
    <t>Основное мероприятие "Мероприятия по управлению муниципальным имуществом и земельными участками"</t>
  </si>
  <si>
    <t>3700106010</t>
  </si>
  <si>
    <t>Управление объектами (инвентарные, кадастровые, оценочные, межевые работы)</t>
  </si>
  <si>
    <t>3700106030</t>
  </si>
  <si>
    <t>Подготовка проекта внесения изменений в ЕГРН о границах Аспинского и Судинского сельских поселений</t>
  </si>
  <si>
    <t>3700106050</t>
  </si>
  <si>
    <t>Сопровождение процесса передачи территориальных зон Аспинского и Судинского сельских поселений</t>
  </si>
  <si>
    <t>3700106060</t>
  </si>
  <si>
    <t>Подготовка проекта внесения изменений в схему территориального планирования Уинского муниципального района Пермского края</t>
  </si>
  <si>
    <t>3700106110</t>
  </si>
  <si>
    <t>Содержание и обслуживание имущества казны (снос, очистка крыш от снега, содержание территорий ит.д.)</t>
  </si>
  <si>
    <t>37001SP210</t>
  </si>
  <si>
    <t>Снос расселенных жилых домов и нежилых зданий (сооружений), расположенных на территории муниципальных образований Пермского края</t>
  </si>
  <si>
    <t>3700200000</t>
  </si>
  <si>
    <t>Основное мероприятие "Прочие мероприятия в в области жилищного хозяйства"</t>
  </si>
  <si>
    <t>3700206020</t>
  </si>
  <si>
    <t>Взносы на капитальный ремонт общего имущества в многоквартирных домах, находящиеся в ведение муниципальной казны</t>
  </si>
  <si>
    <t>3700206040</t>
  </si>
  <si>
    <t>Мероприятия в области жилищного хозяйства</t>
  </si>
  <si>
    <t>3700206060</t>
  </si>
  <si>
    <t>Расходы по исполнительным документам</t>
  </si>
  <si>
    <t>370022С070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</si>
  <si>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</si>
  <si>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370022С080</t>
  </si>
  <si>
    <t>Субвенции на 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</si>
  <si>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3700300000</t>
  </si>
  <si>
    <t>Основное мероприятие "Прочие расходы в области коммунального хозяйства"</t>
  </si>
  <si>
    <t>3700306040</t>
  </si>
  <si>
    <t>Организация в границах поселения газоснабжения населения, в части технического обслуживания газопроводов</t>
  </si>
  <si>
    <t>3700400000</t>
  </si>
  <si>
    <t>Основное мероприятие "Страхование"</t>
  </si>
  <si>
    <t>3700406010</t>
  </si>
  <si>
    <t>Страхование ГТС.</t>
  </si>
  <si>
    <t>3800000000</t>
  </si>
  <si>
    <t>Муниципальная программа Уинского муниципального района "Устойчивое развитие сельских территорий Уинского муниципального района на 2019-2021 годы"</t>
  </si>
  <si>
    <t>3810000000</t>
  </si>
  <si>
    <t>Подпрограмма "Комплексное обустройство сельских поселений объектам социальной и инженерной инфраструктуры" муниципальной программы Уинского муниципального района "Устойчивое развитие сельских территорий Уинского муниципального района на 2019-2021 годы"</t>
  </si>
  <si>
    <t>3810100000</t>
  </si>
  <si>
    <t>Основное мероприятите "Развитие инфраструктуры в Уинском муниципальном районе"</t>
  </si>
  <si>
    <t>3810102500</t>
  </si>
  <si>
    <t>Диагностика и пусконаладочные работы оборудования, входящего в состав систем вентиляции на объекте «Основная общеобразовательная школа на 500 учащихся в с. Уинское Пермского края».</t>
  </si>
  <si>
    <t>3810102600</t>
  </si>
  <si>
    <t>Пристрой к детскому саду по ул. 30 лет Победы 2 в с. Уинское (ПИР)</t>
  </si>
  <si>
    <t>3810102800</t>
  </si>
  <si>
    <t>Устройство дренажа на объекте «Основная общеобразовательная школа на 500 учащихся в с. Уинское Пермского края»</t>
  </si>
  <si>
    <t>3810102900</t>
  </si>
  <si>
    <t>Общеобразовательная школа на 50 учащихся по ул.Коммунистическая, 61, в с. Нижний Сып, Уинского района, Пермского края</t>
  </si>
  <si>
    <t>3810103000</t>
  </si>
  <si>
    <t>Основная общеобразовательная школа на 500 учащихся в с. Уинское Пермского края. Расходы по мировому соглашению Арбитражного суда Пермского края от 19.04.2019</t>
  </si>
  <si>
    <t>3810106070</t>
  </si>
  <si>
    <t>Наружные сети газопровода низкого давления по ул. Ленина, Коммунистическая, Набережная, 9 Мая, Молодежная в с. Нижний Сып Уинского района Пермского края</t>
  </si>
  <si>
    <t>3810108020</t>
  </si>
  <si>
    <t>Реконструкция ГТС пруда в с. Суда Уинского района (Остатки прошлого года)</t>
  </si>
  <si>
    <t>381012A180</t>
  </si>
  <si>
    <t>Иные МБТ на ввод в эксплуатацию модульных зданий</t>
  </si>
  <si>
    <t>38101SP040</t>
  </si>
  <si>
    <t>38101SР040</t>
  </si>
  <si>
    <t>38101SФ130</t>
  </si>
  <si>
    <t>38101SЦ230</t>
  </si>
  <si>
    <t>Строительство (реконструкция) гидротехнических сооружений муниципальной собственности, бесхозяйных гидротехнических сооружений</t>
  </si>
  <si>
    <t>3810200000</t>
  </si>
  <si>
    <t>Основное мероприятие "Реализация проектов инициативного бюджетирования"</t>
  </si>
  <si>
    <t>38102SP080</t>
  </si>
  <si>
    <t>Реализация проекта инициативного бюджетирования "Ремонт водопроводных сетей по ул.Кирова с.Уинское"</t>
  </si>
  <si>
    <t>3820000000</t>
  </si>
  <si>
    <t>Подпрограмма "Развитие транспортной системы и благоустройства Уинского муниципального района" муниципальной программы Уинского муниципального района "Устойчивое развитие сельских территорий Уинского муниципального района на 2019-2021 годы"</t>
  </si>
  <si>
    <t>3820100000</t>
  </si>
  <si>
    <t>Основное мероприятие "Приведение в нормативное состояние автомобильных дорог муниципального значения"</t>
  </si>
  <si>
    <t>3820107020</t>
  </si>
  <si>
    <t>Средства на содержание автомобильных дорог общего пользования</t>
  </si>
  <si>
    <t>3820107030</t>
  </si>
  <si>
    <t>Средства на ремонт автомобильных дорог общего пользования</t>
  </si>
  <si>
    <t>38201ST040</t>
  </si>
  <si>
    <t>Проектирование, строительство (реконструкция), капитальный ремонт и ремонт атомобильных дорог общего пользования местного значения, находящихся на территории Пермского края</t>
  </si>
  <si>
    <t>38201SТ040</t>
  </si>
  <si>
    <t>Не использовать. Проектирование, строительство (реконструкция), капитальный ремонт и ремонт атомобильных дорог общего пользования местного значения, находящихся на территории Пермского края</t>
  </si>
  <si>
    <t>3820200000</t>
  </si>
  <si>
    <t>Основное мероприятие "Расходы в области благоустройства"</t>
  </si>
  <si>
    <t>3820207010</t>
  </si>
  <si>
    <t>Ликвидация несанкционированных свалок</t>
  </si>
  <si>
    <t>3820207020</t>
  </si>
  <si>
    <t>Создание и содержание мест (площадок) накопления твердых коммунальных отходов</t>
  </si>
  <si>
    <t>38202SЖ090</t>
  </si>
  <si>
    <t>Поддержка муниципальных программ формирования современной городской среды (расходы, не софинансируемые из федерального бюджета )</t>
  </si>
  <si>
    <t>3820300000</t>
  </si>
  <si>
    <t>Основное мероприятие "Оказание услуг по перевозке пассажиров"</t>
  </si>
  <si>
    <t>3820307050</t>
  </si>
  <si>
    <t>Оказание услуг по перевозке пассажиров и багажа автомобильным транспортом</t>
  </si>
  <si>
    <t>3820400000</t>
  </si>
  <si>
    <t>Основное мероприятие "Передача полномочий сельскими поселениями"</t>
  </si>
  <si>
    <t>38204ST040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</si>
  <si>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</si>
  <si>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38204SТ040</t>
  </si>
  <si>
    <t>Не использовать. 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</si>
  <si>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382F200000</t>
  </si>
  <si>
    <t>Федеральный проект «Формирование комфортной городской среды»</t>
  </si>
  <si>
    <t>382F255550</t>
  </si>
  <si>
    <t>Реализация программ формирования современной городской среды</t>
  </si>
  <si>
    <t>3830000000</t>
  </si>
  <si>
    <t>Подпрограмма "Социальная поддержка населения" муниципальной программы Уинского муниципального района "Устойчивое развитие сельских территорий Уинского муниципального района на 2019-2021 годы"</t>
  </si>
  <si>
    <t>3830100000</t>
  </si>
  <si>
    <t>Основное мероприятие "Меры социальной поддержки реабилитированных и лиц, признанных постадавшими от политических репрессий</t>
  </si>
  <si>
    <t>383012С190</t>
  </si>
  <si>
    <t>Обеспечение жилыми помещениями реабилитироваанных лиц, имеющих инвалидность или являющихся пенсионерами, и проживающих совместно членов их семей</t>
  </si>
  <si>
    <t>3840000000</t>
  </si>
  <si>
    <t>Подпрограмма "Обеспечение реализации муниципальной программы (обеспечивающая программа)" муниципальной программы Уинского муниципального района "Устойчивое развитие сельских территорий Уинского муниципального района на 2019-2021 годы"</t>
  </si>
  <si>
    <t>3840100000</t>
  </si>
  <si>
    <t>Основное мероприятие "Обеспечение реализации муниципальной программы "Устойчивое развитие сельских территорий "</t>
  </si>
  <si>
    <t>3840100110</t>
  </si>
  <si>
    <t>3840101110</t>
  </si>
  <si>
    <t>Передача полномочий на администрирование сельскими поселениями</t>
  </si>
  <si>
    <t>384012С090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</si>
  <si>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 (администрирование)</t>
  </si>
  <si>
    <t>384012С190</t>
  </si>
  <si>
    <t>Осуществление государственных полномочий на обеспечение жилыми помещениями реабилитироваанных лиц, имеющих инвалидность или являющихся пенсионерами, и проживающих совместно членов их семей</t>
  </si>
  <si>
    <t>384012С250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</si>
  <si>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</si>
  <si>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3900000000</t>
  </si>
  <si>
    <t>Муниципальная программа Уинского муниципального района "Гармонизация межнациональных и межконфессиональных отношений в Уинском муниципальном районе" на 2019-2021 годы</t>
  </si>
  <si>
    <t>3900200000</t>
  </si>
  <si>
    <t>Основное мероприятие «Сохранение и развитие духовного и культурного потенциала народов, проживающих на территории Уинского муниципального района на основе идей межэтнического и межконфессионального согласия»</t>
  </si>
  <si>
    <t>3900207010</t>
  </si>
  <si>
    <t>Проведение национальных праздников, выставок-ярмарок, мастер-классов (традиционных для Пермского края художественных народных промыслов)</t>
  </si>
  <si>
    <t>3900207030</t>
  </si>
  <si>
    <t>Проведение мероприятий, направленных на гармонизацию межэтнических отношений</t>
  </si>
  <si>
    <t>8000000000</t>
  </si>
  <si>
    <t>Непрограммные мероприятия</t>
  </si>
  <si>
    <t>8100000000</t>
  </si>
  <si>
    <t>Обеспечение деятельности органов местного самоуправления</t>
  </si>
  <si>
    <t>8100000020</t>
  </si>
  <si>
    <t>Руководитель Контрольно-счетной палаты муниципального образования</t>
  </si>
  <si>
    <t>8100000030</t>
  </si>
  <si>
    <t>Председатель Земского Собрания муниципального образования</t>
  </si>
  <si>
    <t>8100000040</t>
  </si>
  <si>
    <t>Депутаты (члены) Земского Собрания муниципального образования</t>
  </si>
  <si>
    <t>8100000050</t>
  </si>
  <si>
    <t>Проведение выборов в Думу Уинского муниципального района</t>
  </si>
  <si>
    <t>8100000090</t>
  </si>
  <si>
    <t>8100005020</t>
  </si>
  <si>
    <t>Передача полномочий по внешнему финансовому контролю</t>
  </si>
  <si>
    <t>8200000000</t>
  </si>
  <si>
    <t>Мероприятия, осуществляемые органами местного самоуправления, в рамках непрограммных направлений расходов</t>
  </si>
  <si>
    <t>8200001020</t>
  </si>
  <si>
    <t>Ведомственная целевая программа "Территория безопасности"</t>
  </si>
  <si>
    <t>8200001030</t>
  </si>
  <si>
    <t>Средства на софинансирование проектов инициативного бюджетирования</t>
  </si>
  <si>
    <t>8200001050</t>
  </si>
  <si>
    <t>Оказание помощи пострадавшим при пожаре</t>
  </si>
  <si>
    <t>8200001060</t>
  </si>
  <si>
    <t>Ремонт скважены в с. Шарынино</t>
  </si>
  <si>
    <t>82000SP040</t>
  </si>
  <si>
    <t>82000SР040</t>
  </si>
  <si>
    <t>8300000000</t>
  </si>
  <si>
    <t>Реализация мероприятий не связанных с мероприятиями, осуществляемых органами местного самоуправления, в рамках непрограммных направлений</t>
  </si>
  <si>
    <t>8300001050</t>
  </si>
  <si>
    <t>Субсидия юридическим лицам оказывающим услуги по теплоснабжению на возмещение затрат за потребленный газ</t>
  </si>
  <si>
    <t>8300001060</t>
  </si>
  <si>
    <t>На реализацию непрограммных мероприятий на предоставление субсидии юридическим лицам, оказывающим услуги в сфере удовлетворения потребностей населения в предоставляемых коммунальных услугах, в целях оказания частичной финансовой помощи в связи с предупреждением банкротства и восстановлением платежеспособности предприятия (санации)</t>
  </si>
  <si>
    <t>Информация об исполнении расходов бюджета Уинского района по состоянию на 01 января 2020 года</t>
  </si>
  <si>
    <t>% выполне-ния</t>
  </si>
  <si>
    <t>Наименование расходов</t>
  </si>
  <si>
    <t>Первоначальный план</t>
  </si>
  <si>
    <t>Уточненный план</t>
  </si>
  <si>
    <t>Исполнено за отчетный период</t>
  </si>
  <si>
    <t>на отчетный период</t>
  </si>
  <si>
    <t>Приложение 2</t>
  </si>
  <si>
    <t>на год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</si>
  <si>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</si>
  <si>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</si>
  <si>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</si>
  <si>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Межбюджетные трансферты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</si>
  <si>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</si>
  <si>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</si>
  <si>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Капитальные вложения в объекты государственной (муниципальной) собственности</t>
  </si>
  <si>
    <t>к решению Думы Уинского</t>
  </si>
  <si>
    <t>муниципального округа Пермского края</t>
  </si>
  <si>
    <t>от 23.04.2020 № 102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</si>
</sst>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3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Fill="1"/>
    <xf numFmtId="49" fontId="1" fillId="0" borderId="2" xfId="0" applyNumberFormat="1" applyFont="1" applyFill="1" applyBorder="1" applyAlignment="1" applyProtection="1">
      <alignment horizontal="center" vertical="center" wrapText="1"/>
    </xf>
    <xf numFmtId="49" fontId="1" fillId="0" borderId="3" xfId="0" applyNumberFormat="1" applyFont="1" applyFill="1" applyBorder="1" applyAlignment="1" applyProtection="1">
      <alignment horizontal="center" vertical="center" wrapText="1"/>
    </xf>
    <xf numFmtId="49" fontId="1" fillId="0" borderId="3" xfId="0" applyNumberFormat="1" applyFont="1" applyFill="1" applyBorder="1" applyAlignment="1" applyProtection="1">
      <alignment horizontal="left" vertical="center" wrapText="1"/>
    </xf>
    <xf numFmtId="4" fontId="1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 applyProtection="1"/>
    <xf numFmtId="49" fontId="1" fillId="0" borderId="1" xfId="0" applyNumberFormat="1" applyFont="1" applyFill="1" applyBorder="1" applyAlignment="1" applyProtection="1">
      <alignment horizontal="center" vertical="center" wrapText="1"/>
    </xf>
    <xf numFmtId="165" fontId="1" fillId="0" borderId="3" xfId="0" applyNumberFormat="1" applyFont="1" applyFill="1" applyBorder="1" applyAlignment="1" applyProtection="1">
      <alignment horizontal="right" vertical="center" wrapText="1"/>
    </xf>
    <xf numFmtId="164" fontId="1" fillId="0" borderId="3" xfId="0" applyNumberFormat="1" applyFont="1" applyFill="1" applyBorder="1" applyAlignment="1" applyProtection="1">
      <alignment horizontal="left" vertical="center" wrapText="1"/>
    </xf>
    <xf numFmtId="49" fontId="2" fillId="0" borderId="2" xfId="0" applyNumberFormat="1" applyFont="1" applyFill="1" applyBorder="1" applyAlignment="1" applyProtection="1">
      <alignment horizontal="center"/>
    </xf>
    <xf numFmtId="49" fontId="2" fillId="0" borderId="3" xfId="0" applyNumberFormat="1" applyFont="1" applyFill="1" applyBorder="1" applyAlignment="1" applyProtection="1">
      <alignment horizontal="center"/>
    </xf>
    <xf numFmtId="49" fontId="2" fillId="0" borderId="3" xfId="0" applyNumberFormat="1" applyFont="1" applyFill="1" applyBorder="1" applyAlignment="1" applyProtection="1">
      <alignment horizontal="left"/>
    </xf>
    <xf numFmtId="4" fontId="2" fillId="0" borderId="3" xfId="0" applyNumberFormat="1" applyFont="1" applyFill="1" applyBorder="1" applyAlignment="1" applyProtection="1">
      <alignment horizontal="right"/>
    </xf>
    <xf numFmtId="165" fontId="2" fillId="0" borderId="3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Fill="1"/>
    <xf numFmtId="0" fontId="1" fillId="0" borderId="0" xfId="0" applyFont="1" applyFill="1" applyAlignment="1">
      <alignment horizontal="center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I449"/>
  <sheetViews>
    <sheetView showGridLines="0" tabSelected="1" workbookViewId="0">
      <selection activeCell="O11" sqref="N11:O11"/>
    </sheetView>
  </sheetViews>
  <sheetFormatPr defaultColWidth="9.109375" defaultRowHeight="12.75" customHeight="1" outlineLevelRow="7" x14ac:dyDescent="0.25"/>
  <cols>
    <col min="1" max="1" width="13.33203125" style="1" customWidth="1"/>
    <col min="2" max="2" width="7.44140625" style="1" customWidth="1"/>
    <col min="3" max="3" width="30.6640625" style="1" customWidth="1"/>
    <col min="4" max="5" width="15.44140625" style="1" customWidth="1"/>
    <col min="6" max="7" width="15.88671875" style="1" customWidth="1"/>
    <col min="8" max="8" width="10.5546875" style="1" customWidth="1"/>
    <col min="9" max="11" width="9.109375" style="1" customWidth="1"/>
    <col min="12" max="16384" width="9.109375" style="1"/>
  </cols>
  <sheetData>
    <row r="1" spans="1:9" ht="13.2" x14ac:dyDescent="0.25">
      <c r="F1" s="6" t="s">
        <v>449</v>
      </c>
    </row>
    <row r="2" spans="1:9" ht="13.2" x14ac:dyDescent="0.25">
      <c r="F2" s="6" t="s">
        <v>458</v>
      </c>
    </row>
    <row r="3" spans="1:9" ht="13.2" x14ac:dyDescent="0.25">
      <c r="F3" s="6" t="s">
        <v>459</v>
      </c>
    </row>
    <row r="4" spans="1:9" ht="13.2" x14ac:dyDescent="0.25">
      <c r="F4" s="6" t="s">
        <v>460</v>
      </c>
    </row>
    <row r="5" spans="1:9" ht="13.2" x14ac:dyDescent="0.25">
      <c r="G5" s="6"/>
    </row>
    <row r="6" spans="1:9" ht="17.25" customHeight="1" x14ac:dyDescent="0.25">
      <c r="A6" s="18" t="s">
        <v>442</v>
      </c>
      <c r="B6" s="18"/>
      <c r="C6" s="18"/>
      <c r="D6" s="18"/>
      <c r="E6" s="18"/>
      <c r="F6" s="18"/>
      <c r="G6" s="18"/>
      <c r="H6" s="18"/>
    </row>
    <row r="7" spans="1:9" ht="13.2" x14ac:dyDescent="0.25">
      <c r="A7" s="7"/>
      <c r="B7" s="7"/>
      <c r="C7" s="7"/>
      <c r="D7" s="7"/>
      <c r="E7" s="7"/>
      <c r="F7" s="7"/>
      <c r="G7" s="7"/>
      <c r="H7" s="7"/>
    </row>
    <row r="8" spans="1:9" ht="21.75" customHeight="1" x14ac:dyDescent="0.25">
      <c r="A8" s="19" t="s">
        <v>0</v>
      </c>
      <c r="B8" s="19" t="s">
        <v>1</v>
      </c>
      <c r="C8" s="19" t="s">
        <v>444</v>
      </c>
      <c r="D8" s="19" t="s">
        <v>445</v>
      </c>
      <c r="E8" s="20" t="s">
        <v>446</v>
      </c>
      <c r="F8" s="20"/>
      <c r="G8" s="19" t="s">
        <v>447</v>
      </c>
      <c r="H8" s="21" t="s">
        <v>443</v>
      </c>
      <c r="I8" s="8"/>
    </row>
    <row r="9" spans="1:9" ht="27" customHeight="1" x14ac:dyDescent="0.25">
      <c r="A9" s="19"/>
      <c r="B9" s="19"/>
      <c r="C9" s="19"/>
      <c r="D9" s="19"/>
      <c r="E9" s="9" t="s">
        <v>450</v>
      </c>
      <c r="F9" s="9" t="s">
        <v>448</v>
      </c>
      <c r="G9" s="19"/>
      <c r="H9" s="21"/>
    </row>
    <row r="10" spans="1:9" ht="79.2" x14ac:dyDescent="0.25">
      <c r="A10" s="2" t="s">
        <v>3</v>
      </c>
      <c r="B10" s="3"/>
      <c r="C10" s="4" t="s">
        <v>4</v>
      </c>
      <c r="D10" s="5">
        <v>0</v>
      </c>
      <c r="E10" s="5">
        <v>4342286.22</v>
      </c>
      <c r="F10" s="5">
        <v>4342286.22</v>
      </c>
      <c r="G10" s="5">
        <v>3922821</v>
      </c>
      <c r="H10" s="10">
        <f>G10/F10*100</f>
        <v>90.339991452705306</v>
      </c>
    </row>
    <row r="11" spans="1:9" ht="52.8" outlineLevel="1" x14ac:dyDescent="0.25">
      <c r="A11" s="2" t="s">
        <v>5</v>
      </c>
      <c r="B11" s="3"/>
      <c r="C11" s="4" t="s">
        <v>6</v>
      </c>
      <c r="D11" s="5">
        <v>0</v>
      </c>
      <c r="E11" s="5">
        <v>4342286.22</v>
      </c>
      <c r="F11" s="5">
        <v>4342286.22</v>
      </c>
      <c r="G11" s="5">
        <v>3922821</v>
      </c>
      <c r="H11" s="10">
        <f>G11/F11*100</f>
        <v>90.339991452705306</v>
      </c>
    </row>
    <row r="12" spans="1:9" ht="118.8" outlineLevel="2" x14ac:dyDescent="0.25">
      <c r="A12" s="2" t="s">
        <v>7</v>
      </c>
      <c r="B12" s="3"/>
      <c r="C12" s="4" t="s">
        <v>8</v>
      </c>
      <c r="D12" s="5">
        <v>0</v>
      </c>
      <c r="E12" s="5">
        <v>4342286.22</v>
      </c>
      <c r="F12" s="5">
        <v>4342286.22</v>
      </c>
      <c r="G12" s="5">
        <v>3922821</v>
      </c>
      <c r="H12" s="10">
        <f t="shared" ref="H12:H75" si="0">G12/F12*100</f>
        <v>90.339991452705306</v>
      </c>
    </row>
    <row r="13" spans="1:9" ht="39.6" outlineLevel="7" x14ac:dyDescent="0.25">
      <c r="A13" s="2"/>
      <c r="B13" s="3" t="s">
        <v>9</v>
      </c>
      <c r="C13" s="4" t="s">
        <v>457</v>
      </c>
      <c r="D13" s="5">
        <v>0</v>
      </c>
      <c r="E13" s="5">
        <v>4330286.22</v>
      </c>
      <c r="F13" s="5">
        <v>4330286.22</v>
      </c>
      <c r="G13" s="5">
        <v>3910821</v>
      </c>
      <c r="H13" s="10">
        <f t="shared" si="0"/>
        <v>90.313221835945996</v>
      </c>
    </row>
    <row r="14" spans="1:9" ht="15.75" customHeight="1" outlineLevel="7" x14ac:dyDescent="0.25">
      <c r="A14" s="2"/>
      <c r="B14" s="3" t="s">
        <v>10</v>
      </c>
      <c r="C14" s="4" t="s">
        <v>453</v>
      </c>
      <c r="D14" s="5">
        <v>0</v>
      </c>
      <c r="E14" s="5">
        <v>12000</v>
      </c>
      <c r="F14" s="5">
        <v>12000</v>
      </c>
      <c r="G14" s="5">
        <v>12000</v>
      </c>
      <c r="H14" s="10">
        <f t="shared" si="0"/>
        <v>100</v>
      </c>
    </row>
    <row r="15" spans="1:9" ht="66" x14ac:dyDescent="0.25">
      <c r="A15" s="2" t="s">
        <v>11</v>
      </c>
      <c r="B15" s="3"/>
      <c r="C15" s="4" t="s">
        <v>12</v>
      </c>
      <c r="D15" s="5">
        <v>191700927.86000001</v>
      </c>
      <c r="E15" s="5">
        <v>223191222.08000001</v>
      </c>
      <c r="F15" s="5">
        <v>223191222.08000001</v>
      </c>
      <c r="G15" s="5">
        <v>211875785.38</v>
      </c>
      <c r="H15" s="10">
        <f t="shared" si="0"/>
        <v>94.930160516821687</v>
      </c>
    </row>
    <row r="16" spans="1:9" ht="92.4" outlineLevel="1" x14ac:dyDescent="0.25">
      <c r="A16" s="2" t="s">
        <v>13</v>
      </c>
      <c r="B16" s="3"/>
      <c r="C16" s="4" t="s">
        <v>14</v>
      </c>
      <c r="D16" s="5">
        <v>52713817.700000003</v>
      </c>
      <c r="E16" s="5">
        <v>60060581.329999998</v>
      </c>
      <c r="F16" s="5">
        <v>60060581.329999998</v>
      </c>
      <c r="G16" s="5">
        <v>55676672.560000002</v>
      </c>
      <c r="H16" s="10">
        <f t="shared" si="0"/>
        <v>92.700855248282039</v>
      </c>
    </row>
    <row r="17" spans="1:8" ht="79.2" outlineLevel="2" x14ac:dyDescent="0.25">
      <c r="A17" s="2" t="s">
        <v>15</v>
      </c>
      <c r="B17" s="3"/>
      <c r="C17" s="4" t="s">
        <v>16</v>
      </c>
      <c r="D17" s="5">
        <v>51120817.700000003</v>
      </c>
      <c r="E17" s="5">
        <v>58050531.439999998</v>
      </c>
      <c r="F17" s="5">
        <v>58050531.439999998</v>
      </c>
      <c r="G17" s="5">
        <v>53889044.299999997</v>
      </c>
      <c r="H17" s="10">
        <f t="shared" si="0"/>
        <v>92.83126779932887</v>
      </c>
    </row>
    <row r="18" spans="1:8" ht="39.6" outlineLevel="3" x14ac:dyDescent="0.25">
      <c r="A18" s="2" t="s">
        <v>17</v>
      </c>
      <c r="B18" s="3"/>
      <c r="C18" s="4" t="s">
        <v>18</v>
      </c>
      <c r="D18" s="5">
        <v>17094417.699999999</v>
      </c>
      <c r="E18" s="5">
        <v>17692001.73</v>
      </c>
      <c r="F18" s="5">
        <v>17692001.73</v>
      </c>
      <c r="G18" s="5">
        <v>16751128.939999999</v>
      </c>
      <c r="H18" s="10">
        <f t="shared" si="0"/>
        <v>94.681931392734484</v>
      </c>
    </row>
    <row r="19" spans="1:8" ht="39.6" outlineLevel="7" x14ac:dyDescent="0.25">
      <c r="A19" s="2"/>
      <c r="B19" s="3" t="s">
        <v>19</v>
      </c>
      <c r="C19" s="4" t="s">
        <v>452</v>
      </c>
      <c r="D19" s="5">
        <v>9406188.8000000007</v>
      </c>
      <c r="E19" s="5">
        <v>9363675.8300000001</v>
      </c>
      <c r="F19" s="5">
        <v>9363675.8300000001</v>
      </c>
      <c r="G19" s="5">
        <v>8422803.0399999991</v>
      </c>
      <c r="H19" s="10">
        <f t="shared" si="0"/>
        <v>89.951886341627002</v>
      </c>
    </row>
    <row r="20" spans="1:8" ht="52.8" outlineLevel="7" x14ac:dyDescent="0.25">
      <c r="A20" s="2"/>
      <c r="B20" s="3" t="s">
        <v>20</v>
      </c>
      <c r="C20" s="4" t="s">
        <v>455</v>
      </c>
      <c r="D20" s="5">
        <v>5540336.6399999997</v>
      </c>
      <c r="E20" s="5">
        <v>4968415.49</v>
      </c>
      <c r="F20" s="5">
        <v>4968415.49</v>
      </c>
      <c r="G20" s="5">
        <v>4968415.49</v>
      </c>
      <c r="H20" s="10">
        <f t="shared" si="0"/>
        <v>100</v>
      </c>
    </row>
    <row r="21" spans="1:8" ht="15" customHeight="1" outlineLevel="7" x14ac:dyDescent="0.25">
      <c r="A21" s="2"/>
      <c r="B21" s="3" t="s">
        <v>10</v>
      </c>
      <c r="C21" s="4" t="s">
        <v>453</v>
      </c>
      <c r="D21" s="5">
        <v>2147892.2599999998</v>
      </c>
      <c r="E21" s="5">
        <v>3359910.41</v>
      </c>
      <c r="F21" s="5">
        <v>3359910.41</v>
      </c>
      <c r="G21" s="5">
        <v>3359910.41</v>
      </c>
      <c r="H21" s="10">
        <f t="shared" si="0"/>
        <v>100</v>
      </c>
    </row>
    <row r="22" spans="1:8" ht="39.6" outlineLevel="3" x14ac:dyDescent="0.25">
      <c r="A22" s="2" t="s">
        <v>21</v>
      </c>
      <c r="B22" s="3"/>
      <c r="C22" s="4" t="s">
        <v>22</v>
      </c>
      <c r="D22" s="5">
        <v>34026400</v>
      </c>
      <c r="E22" s="5">
        <v>40358529.710000001</v>
      </c>
      <c r="F22" s="5">
        <v>40358529.710000001</v>
      </c>
      <c r="G22" s="5">
        <v>37137915.359999999</v>
      </c>
      <c r="H22" s="10">
        <f t="shared" si="0"/>
        <v>92.019990883855215</v>
      </c>
    </row>
    <row r="23" spans="1:8" ht="93.75" customHeight="1" outlineLevel="7" x14ac:dyDescent="0.25">
      <c r="A23" s="2"/>
      <c r="B23" s="3" t="s">
        <v>23</v>
      </c>
      <c r="C23" s="4" t="s">
        <v>451</v>
      </c>
      <c r="D23" s="5">
        <v>21770206</v>
      </c>
      <c r="E23" s="5">
        <v>28311076.960000001</v>
      </c>
      <c r="F23" s="5">
        <v>28311076.960000001</v>
      </c>
      <c r="G23" s="5">
        <v>25095500.91</v>
      </c>
      <c r="H23" s="10">
        <f t="shared" si="0"/>
        <v>88.641986122452337</v>
      </c>
    </row>
    <row r="24" spans="1:8" ht="39.6" outlineLevel="7" x14ac:dyDescent="0.25">
      <c r="A24" s="2"/>
      <c r="B24" s="3" t="s">
        <v>19</v>
      </c>
      <c r="C24" s="4" t="s">
        <v>452</v>
      </c>
      <c r="D24" s="5">
        <v>1003586</v>
      </c>
      <c r="E24" s="5">
        <v>978847</v>
      </c>
      <c r="F24" s="5">
        <v>978847</v>
      </c>
      <c r="G24" s="5">
        <v>973808.7</v>
      </c>
      <c r="H24" s="10">
        <f t="shared" si="0"/>
        <v>99.485282173822881</v>
      </c>
    </row>
    <row r="25" spans="1:8" ht="26.4" outlineLevel="7" x14ac:dyDescent="0.25">
      <c r="A25" s="2"/>
      <c r="B25" s="3" t="s">
        <v>24</v>
      </c>
      <c r="C25" s="4" t="s">
        <v>456</v>
      </c>
      <c r="D25" s="5">
        <v>0</v>
      </c>
      <c r="E25" s="5">
        <v>6927</v>
      </c>
      <c r="F25" s="5">
        <v>6927</v>
      </c>
      <c r="G25" s="5">
        <v>6927</v>
      </c>
      <c r="H25" s="10">
        <f t="shared" si="0"/>
        <v>100</v>
      </c>
    </row>
    <row r="26" spans="1:8" ht="54" customHeight="1" outlineLevel="7" x14ac:dyDescent="0.25">
      <c r="A26" s="2"/>
      <c r="B26" s="3" t="s">
        <v>20</v>
      </c>
      <c r="C26" s="4" t="s">
        <v>455</v>
      </c>
      <c r="D26" s="5">
        <v>11252608</v>
      </c>
      <c r="E26" s="5">
        <v>11061678.75</v>
      </c>
      <c r="F26" s="5">
        <v>11061678.75</v>
      </c>
      <c r="G26" s="5">
        <v>11061678.75</v>
      </c>
      <c r="H26" s="10">
        <f t="shared" si="0"/>
        <v>100</v>
      </c>
    </row>
    <row r="27" spans="1:8" ht="93" customHeight="1" outlineLevel="2" x14ac:dyDescent="0.25">
      <c r="A27" s="2" t="s">
        <v>25</v>
      </c>
      <c r="B27" s="3"/>
      <c r="C27" s="4" t="s">
        <v>26</v>
      </c>
      <c r="D27" s="5">
        <v>583800</v>
      </c>
      <c r="E27" s="5">
        <v>652091.89</v>
      </c>
      <c r="F27" s="5">
        <v>652091.89</v>
      </c>
      <c r="G27" s="5">
        <v>652091.89</v>
      </c>
      <c r="H27" s="10">
        <f t="shared" si="0"/>
        <v>100</v>
      </c>
    </row>
    <row r="28" spans="1:8" ht="118.8" outlineLevel="3" x14ac:dyDescent="0.25">
      <c r="A28" s="2" t="s">
        <v>27</v>
      </c>
      <c r="B28" s="3"/>
      <c r="C28" s="4" t="s">
        <v>28</v>
      </c>
      <c r="D28" s="5">
        <v>583800</v>
      </c>
      <c r="E28" s="5">
        <v>652091.89</v>
      </c>
      <c r="F28" s="5">
        <v>652091.89</v>
      </c>
      <c r="G28" s="5">
        <v>652091.89</v>
      </c>
      <c r="H28" s="10">
        <f t="shared" si="0"/>
        <v>100</v>
      </c>
    </row>
    <row r="29" spans="1:8" ht="93" customHeight="1" outlineLevel="7" x14ac:dyDescent="0.25">
      <c r="A29" s="2"/>
      <c r="B29" s="3" t="s">
        <v>23</v>
      </c>
      <c r="C29" s="4" t="s">
        <v>451</v>
      </c>
      <c r="D29" s="5">
        <v>333800</v>
      </c>
      <c r="E29" s="5">
        <v>382310.46</v>
      </c>
      <c r="F29" s="5">
        <v>382310.46</v>
      </c>
      <c r="G29" s="5">
        <v>382310.46</v>
      </c>
      <c r="H29" s="10">
        <f t="shared" si="0"/>
        <v>100</v>
      </c>
    </row>
    <row r="30" spans="1:8" ht="26.4" outlineLevel="7" x14ac:dyDescent="0.25">
      <c r="A30" s="2"/>
      <c r="B30" s="3" t="s">
        <v>24</v>
      </c>
      <c r="C30" s="4" t="s">
        <v>456</v>
      </c>
      <c r="D30" s="5">
        <v>162000</v>
      </c>
      <c r="E30" s="5">
        <v>141694.37</v>
      </c>
      <c r="F30" s="5">
        <v>141694.37</v>
      </c>
      <c r="G30" s="5">
        <v>141694.37</v>
      </c>
      <c r="H30" s="10">
        <f t="shared" si="0"/>
        <v>100</v>
      </c>
    </row>
    <row r="31" spans="1:8" ht="52.8" outlineLevel="7" x14ac:dyDescent="0.25">
      <c r="A31" s="2"/>
      <c r="B31" s="3" t="s">
        <v>20</v>
      </c>
      <c r="C31" s="4" t="s">
        <v>455</v>
      </c>
      <c r="D31" s="5">
        <v>88000</v>
      </c>
      <c r="E31" s="5">
        <v>128087.06</v>
      </c>
      <c r="F31" s="5">
        <v>128087.06</v>
      </c>
      <c r="G31" s="5">
        <v>128087.06</v>
      </c>
      <c r="H31" s="10">
        <f t="shared" si="0"/>
        <v>100</v>
      </c>
    </row>
    <row r="32" spans="1:8" ht="52.8" outlineLevel="2" x14ac:dyDescent="0.25">
      <c r="A32" s="2" t="s">
        <v>29</v>
      </c>
      <c r="B32" s="3"/>
      <c r="C32" s="4" t="s">
        <v>30</v>
      </c>
      <c r="D32" s="5">
        <v>1009200</v>
      </c>
      <c r="E32" s="5">
        <v>855800</v>
      </c>
      <c r="F32" s="5">
        <v>855800</v>
      </c>
      <c r="G32" s="5">
        <v>633378.37</v>
      </c>
      <c r="H32" s="10">
        <f t="shared" si="0"/>
        <v>74.010092311287679</v>
      </c>
    </row>
    <row r="33" spans="1:8" ht="133.5" customHeight="1" outlineLevel="3" x14ac:dyDescent="0.25">
      <c r="A33" s="2" t="s">
        <v>31</v>
      </c>
      <c r="B33" s="3"/>
      <c r="C33" s="11" t="s">
        <v>32</v>
      </c>
      <c r="D33" s="5">
        <v>1009200</v>
      </c>
      <c r="E33" s="5">
        <v>855800</v>
      </c>
      <c r="F33" s="5">
        <v>855800</v>
      </c>
      <c r="G33" s="5">
        <v>633378.37</v>
      </c>
      <c r="H33" s="10">
        <f t="shared" si="0"/>
        <v>74.010092311287679</v>
      </c>
    </row>
    <row r="34" spans="1:8" ht="39.6" outlineLevel="7" x14ac:dyDescent="0.25">
      <c r="A34" s="2"/>
      <c r="B34" s="3" t="s">
        <v>19</v>
      </c>
      <c r="C34" s="4" t="s">
        <v>452</v>
      </c>
      <c r="D34" s="5">
        <v>0</v>
      </c>
      <c r="E34" s="5">
        <v>416005.83</v>
      </c>
      <c r="F34" s="5">
        <v>416005.83</v>
      </c>
      <c r="G34" s="5">
        <v>411259.63</v>
      </c>
      <c r="H34" s="10">
        <f t="shared" si="0"/>
        <v>98.859102527481397</v>
      </c>
    </row>
    <row r="35" spans="1:8" ht="26.4" outlineLevel="7" x14ac:dyDescent="0.25">
      <c r="A35" s="2"/>
      <c r="B35" s="3" t="s">
        <v>24</v>
      </c>
      <c r="C35" s="4" t="s">
        <v>456</v>
      </c>
      <c r="D35" s="5">
        <v>1009200</v>
      </c>
      <c r="E35" s="5">
        <v>217675.43</v>
      </c>
      <c r="F35" s="5">
        <v>217675.43</v>
      </c>
      <c r="G35" s="5">
        <v>0</v>
      </c>
      <c r="H35" s="10">
        <f t="shared" si="0"/>
        <v>0</v>
      </c>
    </row>
    <row r="36" spans="1:8" ht="52.8" outlineLevel="7" x14ac:dyDescent="0.25">
      <c r="A36" s="2"/>
      <c r="B36" s="3" t="s">
        <v>20</v>
      </c>
      <c r="C36" s="4" t="s">
        <v>455</v>
      </c>
      <c r="D36" s="5">
        <v>0</v>
      </c>
      <c r="E36" s="5">
        <v>222118.74</v>
      </c>
      <c r="F36" s="5">
        <v>222118.74</v>
      </c>
      <c r="G36" s="5">
        <v>222118.74</v>
      </c>
      <c r="H36" s="10">
        <f t="shared" si="0"/>
        <v>100</v>
      </c>
    </row>
    <row r="37" spans="1:8" ht="39.6" outlineLevel="2" x14ac:dyDescent="0.25">
      <c r="A37" s="2" t="s">
        <v>33</v>
      </c>
      <c r="B37" s="3"/>
      <c r="C37" s="4" t="s">
        <v>34</v>
      </c>
      <c r="D37" s="5">
        <v>0</v>
      </c>
      <c r="E37" s="5">
        <v>502158</v>
      </c>
      <c r="F37" s="5">
        <v>502158</v>
      </c>
      <c r="G37" s="5">
        <v>502158</v>
      </c>
      <c r="H37" s="10">
        <f t="shared" si="0"/>
        <v>100</v>
      </c>
    </row>
    <row r="38" spans="1:8" ht="39.6" outlineLevel="3" x14ac:dyDescent="0.25">
      <c r="A38" s="2" t="s">
        <v>35</v>
      </c>
      <c r="B38" s="3"/>
      <c r="C38" s="4" t="s">
        <v>36</v>
      </c>
      <c r="D38" s="5">
        <v>0</v>
      </c>
      <c r="E38" s="5">
        <v>502158</v>
      </c>
      <c r="F38" s="5">
        <v>502158</v>
      </c>
      <c r="G38" s="5">
        <v>502158</v>
      </c>
      <c r="H38" s="10">
        <f t="shared" si="0"/>
        <v>100</v>
      </c>
    </row>
    <row r="39" spans="1:8" ht="39.6" outlineLevel="7" x14ac:dyDescent="0.25">
      <c r="A39" s="2"/>
      <c r="B39" s="3" t="s">
        <v>19</v>
      </c>
      <c r="C39" s="4" t="s">
        <v>452</v>
      </c>
      <c r="D39" s="5">
        <v>0</v>
      </c>
      <c r="E39" s="5">
        <v>502158</v>
      </c>
      <c r="F39" s="5">
        <v>502158</v>
      </c>
      <c r="G39" s="5">
        <v>502158</v>
      </c>
      <c r="H39" s="10">
        <f t="shared" si="0"/>
        <v>100</v>
      </c>
    </row>
    <row r="40" spans="1:8" ht="105.6" outlineLevel="1" x14ac:dyDescent="0.25">
      <c r="A40" s="2" t="s">
        <v>37</v>
      </c>
      <c r="B40" s="3"/>
      <c r="C40" s="4" t="s">
        <v>38</v>
      </c>
      <c r="D40" s="5">
        <v>117827029.92</v>
      </c>
      <c r="E40" s="5">
        <v>141307781.5</v>
      </c>
      <c r="F40" s="5">
        <v>141307781.5</v>
      </c>
      <c r="G40" s="5">
        <v>134429205.08000001</v>
      </c>
      <c r="H40" s="10">
        <f t="shared" si="0"/>
        <v>95.132202666418635</v>
      </c>
    </row>
    <row r="41" spans="1:8" ht="66.75" customHeight="1" outlineLevel="2" x14ac:dyDescent="0.25">
      <c r="A41" s="2" t="s">
        <v>39</v>
      </c>
      <c r="B41" s="3"/>
      <c r="C41" s="4" t="s">
        <v>40</v>
      </c>
      <c r="D41" s="5">
        <v>104077296.58</v>
      </c>
      <c r="E41" s="5">
        <v>123797851.03</v>
      </c>
      <c r="F41" s="5">
        <v>123797851.03</v>
      </c>
      <c r="G41" s="5">
        <v>117044059.31</v>
      </c>
      <c r="H41" s="10">
        <f t="shared" si="0"/>
        <v>94.544500034686905</v>
      </c>
    </row>
    <row r="42" spans="1:8" ht="39.6" outlineLevel="3" x14ac:dyDescent="0.25">
      <c r="A42" s="2" t="s">
        <v>41</v>
      </c>
      <c r="B42" s="3"/>
      <c r="C42" s="4" t="s">
        <v>18</v>
      </c>
      <c r="D42" s="5">
        <v>22300163.870000001</v>
      </c>
      <c r="E42" s="5">
        <v>24272964.420000002</v>
      </c>
      <c r="F42" s="5">
        <v>24272964.420000002</v>
      </c>
      <c r="G42" s="5">
        <v>24160419.289999999</v>
      </c>
      <c r="H42" s="10">
        <f t="shared" si="0"/>
        <v>99.536335455148318</v>
      </c>
    </row>
    <row r="43" spans="1:8" ht="39.6" outlineLevel="7" x14ac:dyDescent="0.25">
      <c r="A43" s="2"/>
      <c r="B43" s="3" t="s">
        <v>19</v>
      </c>
      <c r="C43" s="4" t="s">
        <v>452</v>
      </c>
      <c r="D43" s="5">
        <v>4391135.05</v>
      </c>
      <c r="E43" s="5">
        <v>4453338.07</v>
      </c>
      <c r="F43" s="5">
        <v>4453338.07</v>
      </c>
      <c r="G43" s="5">
        <v>4340792.9400000004</v>
      </c>
      <c r="H43" s="10">
        <f t="shared" si="0"/>
        <v>97.472791685002264</v>
      </c>
    </row>
    <row r="44" spans="1:8" ht="52.8" outlineLevel="7" x14ac:dyDescent="0.25">
      <c r="A44" s="2"/>
      <c r="B44" s="3" t="s">
        <v>20</v>
      </c>
      <c r="C44" s="4" t="s">
        <v>455</v>
      </c>
      <c r="D44" s="5">
        <v>17424154.82</v>
      </c>
      <c r="E44" s="5">
        <v>19219124.350000001</v>
      </c>
      <c r="F44" s="5">
        <v>19219124.350000001</v>
      </c>
      <c r="G44" s="5">
        <v>19219124.350000001</v>
      </c>
      <c r="H44" s="10">
        <f t="shared" si="0"/>
        <v>100</v>
      </c>
    </row>
    <row r="45" spans="1:8" ht="15" customHeight="1" outlineLevel="7" x14ac:dyDescent="0.25">
      <c r="A45" s="2"/>
      <c r="B45" s="3" t="s">
        <v>10</v>
      </c>
      <c r="C45" s="4" t="s">
        <v>453</v>
      </c>
      <c r="D45" s="5">
        <v>484874</v>
      </c>
      <c r="E45" s="5">
        <v>600502</v>
      </c>
      <c r="F45" s="5">
        <v>600502</v>
      </c>
      <c r="G45" s="5">
        <v>600502</v>
      </c>
      <c r="H45" s="10">
        <f t="shared" si="0"/>
        <v>100</v>
      </c>
    </row>
    <row r="46" spans="1:8" ht="52.8" outlineLevel="3" x14ac:dyDescent="0.25">
      <c r="A46" s="2" t="s">
        <v>42</v>
      </c>
      <c r="B46" s="3"/>
      <c r="C46" s="4" t="s">
        <v>43</v>
      </c>
      <c r="D46" s="5">
        <v>262532.71000000002</v>
      </c>
      <c r="E46" s="5">
        <v>306044.21999999997</v>
      </c>
      <c r="F46" s="5">
        <v>306044.21999999997</v>
      </c>
      <c r="G46" s="5">
        <v>306044.21999999997</v>
      </c>
      <c r="H46" s="10">
        <f t="shared" si="0"/>
        <v>100</v>
      </c>
    </row>
    <row r="47" spans="1:8" ht="39.6" outlineLevel="7" x14ac:dyDescent="0.25">
      <c r="A47" s="2"/>
      <c r="B47" s="3" t="s">
        <v>19</v>
      </c>
      <c r="C47" s="4" t="s">
        <v>452</v>
      </c>
      <c r="D47" s="5">
        <v>10580.75</v>
      </c>
      <c r="E47" s="5">
        <v>47580.75</v>
      </c>
      <c r="F47" s="5">
        <v>47580.75</v>
      </c>
      <c r="G47" s="5">
        <v>47580.75</v>
      </c>
      <c r="H47" s="10">
        <f t="shared" si="0"/>
        <v>100</v>
      </c>
    </row>
    <row r="48" spans="1:8" ht="52.8" outlineLevel="7" x14ac:dyDescent="0.25">
      <c r="A48" s="2"/>
      <c r="B48" s="3" t="s">
        <v>20</v>
      </c>
      <c r="C48" s="4" t="s">
        <v>455</v>
      </c>
      <c r="D48" s="5">
        <v>251951.96</v>
      </c>
      <c r="E48" s="5">
        <v>258463.47</v>
      </c>
      <c r="F48" s="5">
        <v>258463.47</v>
      </c>
      <c r="G48" s="5">
        <v>258463.47</v>
      </c>
      <c r="H48" s="10">
        <f t="shared" si="0"/>
        <v>100</v>
      </c>
    </row>
    <row r="49" spans="1:8" ht="39.6" outlineLevel="3" x14ac:dyDescent="0.25">
      <c r="A49" s="2" t="s">
        <v>44</v>
      </c>
      <c r="B49" s="3"/>
      <c r="C49" s="4" t="s">
        <v>22</v>
      </c>
      <c r="D49" s="5">
        <v>81514600</v>
      </c>
      <c r="E49" s="5">
        <v>98858288.290000007</v>
      </c>
      <c r="F49" s="5">
        <v>98858288.290000007</v>
      </c>
      <c r="G49" s="5">
        <v>92217041.700000003</v>
      </c>
      <c r="H49" s="10">
        <f t="shared" si="0"/>
        <v>93.282053831927612</v>
      </c>
    </row>
    <row r="50" spans="1:8" ht="93.75" customHeight="1" outlineLevel="7" x14ac:dyDescent="0.25">
      <c r="A50" s="2"/>
      <c r="B50" s="3" t="s">
        <v>23</v>
      </c>
      <c r="C50" s="4" t="s">
        <v>451</v>
      </c>
      <c r="D50" s="5">
        <v>12886002.25</v>
      </c>
      <c r="E50" s="5">
        <v>24178535.420000002</v>
      </c>
      <c r="F50" s="5">
        <v>24178535.420000002</v>
      </c>
      <c r="G50" s="5">
        <v>17554720.329999998</v>
      </c>
      <c r="H50" s="10">
        <f t="shared" si="0"/>
        <v>72.6045644413974</v>
      </c>
    </row>
    <row r="51" spans="1:8" ht="39.6" outlineLevel="7" x14ac:dyDescent="0.25">
      <c r="A51" s="2"/>
      <c r="B51" s="3" t="s">
        <v>19</v>
      </c>
      <c r="C51" s="4" t="s">
        <v>452</v>
      </c>
      <c r="D51" s="5">
        <v>578525</v>
      </c>
      <c r="E51" s="5">
        <v>660652.80000000005</v>
      </c>
      <c r="F51" s="5">
        <v>660652.80000000005</v>
      </c>
      <c r="G51" s="5">
        <v>660652.80000000005</v>
      </c>
      <c r="H51" s="10">
        <f t="shared" si="0"/>
        <v>100</v>
      </c>
    </row>
    <row r="52" spans="1:8" ht="52.8" outlineLevel="7" x14ac:dyDescent="0.25">
      <c r="A52" s="2"/>
      <c r="B52" s="3" t="s">
        <v>20</v>
      </c>
      <c r="C52" s="4" t="s">
        <v>455</v>
      </c>
      <c r="D52" s="5">
        <v>68050072.75</v>
      </c>
      <c r="E52" s="5">
        <v>74019100.069999993</v>
      </c>
      <c r="F52" s="5">
        <v>74019100.069999993</v>
      </c>
      <c r="G52" s="5">
        <v>74001668.569999993</v>
      </c>
      <c r="H52" s="10">
        <f t="shared" si="0"/>
        <v>99.976449997387817</v>
      </c>
    </row>
    <row r="53" spans="1:8" ht="39.6" outlineLevel="3" x14ac:dyDescent="0.25">
      <c r="A53" s="2" t="s">
        <v>45</v>
      </c>
      <c r="B53" s="3"/>
      <c r="C53" s="4" t="s">
        <v>46</v>
      </c>
      <c r="D53" s="5">
        <v>0</v>
      </c>
      <c r="E53" s="5">
        <v>360554.1</v>
      </c>
      <c r="F53" s="5">
        <v>360554.1</v>
      </c>
      <c r="G53" s="5">
        <v>360554.1</v>
      </c>
      <c r="H53" s="10">
        <f t="shared" si="0"/>
        <v>100</v>
      </c>
    </row>
    <row r="54" spans="1:8" ht="52.8" outlineLevel="7" x14ac:dyDescent="0.25">
      <c r="A54" s="2"/>
      <c r="B54" s="3" t="s">
        <v>20</v>
      </c>
      <c r="C54" s="4" t="s">
        <v>455</v>
      </c>
      <c r="D54" s="5">
        <v>0</v>
      </c>
      <c r="E54" s="5">
        <v>360554.1</v>
      </c>
      <c r="F54" s="5">
        <v>360554.1</v>
      </c>
      <c r="G54" s="5">
        <v>360554.1</v>
      </c>
      <c r="H54" s="10">
        <f t="shared" si="0"/>
        <v>100</v>
      </c>
    </row>
    <row r="55" spans="1:8" ht="78" customHeight="1" outlineLevel="2" x14ac:dyDescent="0.25">
      <c r="A55" s="2" t="s">
        <v>47</v>
      </c>
      <c r="B55" s="3"/>
      <c r="C55" s="4" t="s">
        <v>26</v>
      </c>
      <c r="D55" s="5">
        <v>3685700</v>
      </c>
      <c r="E55" s="5">
        <v>4059394.56</v>
      </c>
      <c r="F55" s="5">
        <v>4059394.56</v>
      </c>
      <c r="G55" s="5">
        <v>4046940.42</v>
      </c>
      <c r="H55" s="10">
        <f t="shared" si="0"/>
        <v>99.693202032571079</v>
      </c>
    </row>
    <row r="56" spans="1:8" ht="118.8" outlineLevel="3" x14ac:dyDescent="0.25">
      <c r="A56" s="2" t="s">
        <v>48</v>
      </c>
      <c r="B56" s="3"/>
      <c r="C56" s="4" t="s">
        <v>28</v>
      </c>
      <c r="D56" s="5">
        <v>3685700</v>
      </c>
      <c r="E56" s="5">
        <v>4059394.56</v>
      </c>
      <c r="F56" s="5">
        <v>4059394.56</v>
      </c>
      <c r="G56" s="5">
        <v>4046940.42</v>
      </c>
      <c r="H56" s="10">
        <f t="shared" si="0"/>
        <v>99.693202032571079</v>
      </c>
    </row>
    <row r="57" spans="1:8" ht="94.5" customHeight="1" outlineLevel="7" x14ac:dyDescent="0.25">
      <c r="A57" s="2"/>
      <c r="B57" s="3" t="s">
        <v>23</v>
      </c>
      <c r="C57" s="4" t="s">
        <v>451</v>
      </c>
      <c r="D57" s="5">
        <v>529000</v>
      </c>
      <c r="E57" s="5">
        <v>680852.75</v>
      </c>
      <c r="F57" s="5">
        <v>680852.75</v>
      </c>
      <c r="G57" s="5">
        <v>676433.13</v>
      </c>
      <c r="H57" s="10">
        <f t="shared" si="0"/>
        <v>99.350869920111222</v>
      </c>
    </row>
    <row r="58" spans="1:8" ht="26.4" outlineLevel="7" x14ac:dyDescent="0.25">
      <c r="A58" s="2"/>
      <c r="B58" s="3" t="s">
        <v>24</v>
      </c>
      <c r="C58" s="4" t="s">
        <v>456</v>
      </c>
      <c r="D58" s="5">
        <v>1347000</v>
      </c>
      <c r="E58" s="5">
        <v>1536316.38</v>
      </c>
      <c r="F58" s="5">
        <v>1536316.38</v>
      </c>
      <c r="G58" s="5">
        <v>1528281.86</v>
      </c>
      <c r="H58" s="10">
        <f t="shared" si="0"/>
        <v>99.477026991016018</v>
      </c>
    </row>
    <row r="59" spans="1:8" ht="52.8" outlineLevel="7" x14ac:dyDescent="0.25">
      <c r="A59" s="2"/>
      <c r="B59" s="3" t="s">
        <v>20</v>
      </c>
      <c r="C59" s="4" t="s">
        <v>455</v>
      </c>
      <c r="D59" s="5">
        <v>1809700</v>
      </c>
      <c r="E59" s="5">
        <v>1842225.43</v>
      </c>
      <c r="F59" s="5">
        <v>1842225.43</v>
      </c>
      <c r="G59" s="5">
        <v>1842225.43</v>
      </c>
      <c r="H59" s="10">
        <f t="shared" si="0"/>
        <v>100</v>
      </c>
    </row>
    <row r="60" spans="1:8" ht="52.8" outlineLevel="2" x14ac:dyDescent="0.25">
      <c r="A60" s="2" t="s">
        <v>49</v>
      </c>
      <c r="B60" s="3"/>
      <c r="C60" s="4" t="s">
        <v>30</v>
      </c>
      <c r="D60" s="5">
        <v>9483700</v>
      </c>
      <c r="E60" s="5">
        <v>10373800</v>
      </c>
      <c r="F60" s="5">
        <v>10373800</v>
      </c>
      <c r="G60" s="5">
        <v>10261469.439999999</v>
      </c>
      <c r="H60" s="10">
        <f t="shared" si="0"/>
        <v>98.917170564306218</v>
      </c>
    </row>
    <row r="61" spans="1:8" ht="81" customHeight="1" outlineLevel="3" x14ac:dyDescent="0.25">
      <c r="A61" s="2" t="s">
        <v>50</v>
      </c>
      <c r="B61" s="3"/>
      <c r="C61" s="4" t="s">
        <v>51</v>
      </c>
      <c r="D61" s="5">
        <v>9483700</v>
      </c>
      <c r="E61" s="5">
        <v>10373800</v>
      </c>
      <c r="F61" s="5">
        <v>10373800</v>
      </c>
      <c r="G61" s="5">
        <v>10261469.439999999</v>
      </c>
      <c r="H61" s="10">
        <f t="shared" si="0"/>
        <v>98.917170564306218</v>
      </c>
    </row>
    <row r="62" spans="1:8" ht="39.6" outlineLevel="7" x14ac:dyDescent="0.25">
      <c r="A62" s="2"/>
      <c r="B62" s="3" t="s">
        <v>19</v>
      </c>
      <c r="C62" s="4" t="s">
        <v>452</v>
      </c>
      <c r="D62" s="5">
        <v>1630200</v>
      </c>
      <c r="E62" s="5">
        <v>1742345.09</v>
      </c>
      <c r="F62" s="5">
        <v>1742345.09</v>
      </c>
      <c r="G62" s="5">
        <v>1632844.53</v>
      </c>
      <c r="H62" s="10">
        <f t="shared" si="0"/>
        <v>93.715334543744149</v>
      </c>
    </row>
    <row r="63" spans="1:8" ht="26.4" outlineLevel="7" x14ac:dyDescent="0.25">
      <c r="A63" s="2"/>
      <c r="B63" s="3" t="s">
        <v>24</v>
      </c>
      <c r="C63" s="4" t="s">
        <v>456</v>
      </c>
      <c r="D63" s="5">
        <v>150200</v>
      </c>
      <c r="E63" s="5">
        <v>172666</v>
      </c>
      <c r="F63" s="5">
        <v>172666</v>
      </c>
      <c r="G63" s="5">
        <v>169836</v>
      </c>
      <c r="H63" s="10">
        <f t="shared" si="0"/>
        <v>98.360997532809009</v>
      </c>
    </row>
    <row r="64" spans="1:8" ht="52.8" outlineLevel="7" x14ac:dyDescent="0.25">
      <c r="A64" s="2"/>
      <c r="B64" s="3" t="s">
        <v>20</v>
      </c>
      <c r="C64" s="4" t="s">
        <v>455</v>
      </c>
      <c r="D64" s="5">
        <v>7703300</v>
      </c>
      <c r="E64" s="5">
        <v>8458788.9100000001</v>
      </c>
      <c r="F64" s="5">
        <v>8458788.9100000001</v>
      </c>
      <c r="G64" s="5">
        <v>8458788.9100000001</v>
      </c>
      <c r="H64" s="10">
        <f t="shared" si="0"/>
        <v>100</v>
      </c>
    </row>
    <row r="65" spans="1:8" ht="81.75" customHeight="1" outlineLevel="2" x14ac:dyDescent="0.25">
      <c r="A65" s="2" t="s">
        <v>52</v>
      </c>
      <c r="B65" s="3"/>
      <c r="C65" s="4" t="s">
        <v>53</v>
      </c>
      <c r="D65" s="5">
        <v>530333.34</v>
      </c>
      <c r="E65" s="5">
        <v>1807987.89</v>
      </c>
      <c r="F65" s="5">
        <v>1807987.89</v>
      </c>
      <c r="G65" s="5">
        <v>1807987.89</v>
      </c>
      <c r="H65" s="10">
        <f t="shared" si="0"/>
        <v>100</v>
      </c>
    </row>
    <row r="66" spans="1:8" ht="81.75" customHeight="1" outlineLevel="3" x14ac:dyDescent="0.25">
      <c r="A66" s="2" t="s">
        <v>54</v>
      </c>
      <c r="B66" s="3"/>
      <c r="C66" s="4" t="s">
        <v>55</v>
      </c>
      <c r="D66" s="5">
        <v>0</v>
      </c>
      <c r="E66" s="5">
        <v>1807987.89</v>
      </c>
      <c r="F66" s="5">
        <v>1807987.89</v>
      </c>
      <c r="G66" s="5">
        <v>1807987.89</v>
      </c>
      <c r="H66" s="10">
        <f t="shared" si="0"/>
        <v>100</v>
      </c>
    </row>
    <row r="67" spans="1:8" ht="52.8" outlineLevel="7" x14ac:dyDescent="0.25">
      <c r="A67" s="2"/>
      <c r="B67" s="3" t="s">
        <v>20</v>
      </c>
      <c r="C67" s="4" t="s">
        <v>455</v>
      </c>
      <c r="D67" s="5">
        <v>0</v>
      </c>
      <c r="E67" s="5">
        <v>1807987.89</v>
      </c>
      <c r="F67" s="5">
        <v>1807987.89</v>
      </c>
      <c r="G67" s="5">
        <v>1807987.89</v>
      </c>
      <c r="H67" s="10">
        <f t="shared" si="0"/>
        <v>100</v>
      </c>
    </row>
    <row r="68" spans="1:8" ht="92.4" outlineLevel="3" x14ac:dyDescent="0.25">
      <c r="A68" s="2" t="s">
        <v>56</v>
      </c>
      <c r="B68" s="3"/>
      <c r="C68" s="4" t="s">
        <v>57</v>
      </c>
      <c r="D68" s="5">
        <v>530333.34</v>
      </c>
      <c r="E68" s="5">
        <v>0</v>
      </c>
      <c r="F68" s="5">
        <v>0</v>
      </c>
      <c r="G68" s="5">
        <v>0</v>
      </c>
      <c r="H68" s="10">
        <v>0</v>
      </c>
    </row>
    <row r="69" spans="1:8" ht="52.8" outlineLevel="7" x14ac:dyDescent="0.25">
      <c r="A69" s="2"/>
      <c r="B69" s="3" t="s">
        <v>20</v>
      </c>
      <c r="C69" s="4" t="s">
        <v>455</v>
      </c>
      <c r="D69" s="5">
        <v>530333.34</v>
      </c>
      <c r="E69" s="5">
        <v>0</v>
      </c>
      <c r="F69" s="5">
        <v>0</v>
      </c>
      <c r="G69" s="5">
        <v>0</v>
      </c>
      <c r="H69" s="10">
        <v>0</v>
      </c>
    </row>
    <row r="70" spans="1:8" ht="39.6" outlineLevel="2" x14ac:dyDescent="0.25">
      <c r="A70" s="2" t="s">
        <v>58</v>
      </c>
      <c r="B70" s="3"/>
      <c r="C70" s="4" t="s">
        <v>59</v>
      </c>
      <c r="D70" s="5">
        <v>50000</v>
      </c>
      <c r="E70" s="5">
        <v>72181</v>
      </c>
      <c r="F70" s="5">
        <v>72181</v>
      </c>
      <c r="G70" s="5">
        <v>72181</v>
      </c>
      <c r="H70" s="10">
        <f t="shared" si="0"/>
        <v>100</v>
      </c>
    </row>
    <row r="71" spans="1:8" ht="39.6" outlineLevel="3" x14ac:dyDescent="0.25">
      <c r="A71" s="2" t="s">
        <v>60</v>
      </c>
      <c r="B71" s="3"/>
      <c r="C71" s="4" t="s">
        <v>61</v>
      </c>
      <c r="D71" s="5">
        <v>50000</v>
      </c>
      <c r="E71" s="5">
        <v>72181</v>
      </c>
      <c r="F71" s="5">
        <v>72181</v>
      </c>
      <c r="G71" s="5">
        <v>72181</v>
      </c>
      <c r="H71" s="10">
        <f t="shared" si="0"/>
        <v>100</v>
      </c>
    </row>
    <row r="72" spans="1:8" ht="39.6" outlineLevel="7" x14ac:dyDescent="0.25">
      <c r="A72" s="2"/>
      <c r="B72" s="3" t="s">
        <v>19</v>
      </c>
      <c r="C72" s="4" t="s">
        <v>452</v>
      </c>
      <c r="D72" s="5">
        <v>0</v>
      </c>
      <c r="E72" s="5">
        <v>2175</v>
      </c>
      <c r="F72" s="5">
        <v>2175</v>
      </c>
      <c r="G72" s="5">
        <v>2175</v>
      </c>
      <c r="H72" s="10">
        <f t="shared" si="0"/>
        <v>100</v>
      </c>
    </row>
    <row r="73" spans="1:8" ht="52.8" outlineLevel="7" x14ac:dyDescent="0.25">
      <c r="A73" s="2"/>
      <c r="B73" s="3" t="s">
        <v>20</v>
      </c>
      <c r="C73" s="4" t="s">
        <v>455</v>
      </c>
      <c r="D73" s="5">
        <v>50000</v>
      </c>
      <c r="E73" s="5">
        <v>70006</v>
      </c>
      <c r="F73" s="5">
        <v>70006</v>
      </c>
      <c r="G73" s="5">
        <v>70006</v>
      </c>
      <c r="H73" s="10">
        <f t="shared" si="0"/>
        <v>100</v>
      </c>
    </row>
    <row r="74" spans="1:8" ht="39.6" outlineLevel="2" x14ac:dyDescent="0.25">
      <c r="A74" s="2" t="s">
        <v>62</v>
      </c>
      <c r="B74" s="3"/>
      <c r="C74" s="4" t="s">
        <v>34</v>
      </c>
      <c r="D74" s="5">
        <v>0</v>
      </c>
      <c r="E74" s="5">
        <v>1196567.02</v>
      </c>
      <c r="F74" s="5">
        <v>1196567.02</v>
      </c>
      <c r="G74" s="5">
        <v>1196567.02</v>
      </c>
      <c r="H74" s="10">
        <f t="shared" si="0"/>
        <v>100</v>
      </c>
    </row>
    <row r="75" spans="1:8" ht="52.8" outlineLevel="3" x14ac:dyDescent="0.25">
      <c r="A75" s="2" t="s">
        <v>63</v>
      </c>
      <c r="B75" s="3"/>
      <c r="C75" s="4" t="s">
        <v>64</v>
      </c>
      <c r="D75" s="5">
        <v>0</v>
      </c>
      <c r="E75" s="5">
        <v>1196567.02</v>
      </c>
      <c r="F75" s="5">
        <v>1196567.02</v>
      </c>
      <c r="G75" s="5">
        <v>1196567.02</v>
      </c>
      <c r="H75" s="10">
        <f t="shared" si="0"/>
        <v>100</v>
      </c>
    </row>
    <row r="76" spans="1:8" ht="39.6" outlineLevel="7" x14ac:dyDescent="0.25">
      <c r="A76" s="2"/>
      <c r="B76" s="3" t="s">
        <v>19</v>
      </c>
      <c r="C76" s="4" t="s">
        <v>452</v>
      </c>
      <c r="D76" s="5">
        <v>0</v>
      </c>
      <c r="E76" s="5">
        <v>1196567.02</v>
      </c>
      <c r="F76" s="5">
        <v>1196567.02</v>
      </c>
      <c r="G76" s="5">
        <v>1196567.02</v>
      </c>
      <c r="H76" s="10">
        <f t="shared" ref="H76:H139" si="1">G76/F76*100</f>
        <v>100</v>
      </c>
    </row>
    <row r="77" spans="1:8" ht="105.6" outlineLevel="1" x14ac:dyDescent="0.25">
      <c r="A77" s="2" t="s">
        <v>65</v>
      </c>
      <c r="B77" s="3"/>
      <c r="C77" s="4" t="s">
        <v>66</v>
      </c>
      <c r="D77" s="5">
        <v>9726265.9600000009</v>
      </c>
      <c r="E77" s="5">
        <v>10167339.949999999</v>
      </c>
      <c r="F77" s="5">
        <v>10167339.949999999</v>
      </c>
      <c r="G77" s="5">
        <v>10167339.949999999</v>
      </c>
      <c r="H77" s="10">
        <f t="shared" si="1"/>
        <v>100</v>
      </c>
    </row>
    <row r="78" spans="1:8" ht="92.4" outlineLevel="2" x14ac:dyDescent="0.25">
      <c r="A78" s="2" t="s">
        <v>67</v>
      </c>
      <c r="B78" s="3"/>
      <c r="C78" s="4" t="s">
        <v>68</v>
      </c>
      <c r="D78" s="5">
        <v>9330265.8800000008</v>
      </c>
      <c r="E78" s="5">
        <v>9766707.3200000003</v>
      </c>
      <c r="F78" s="5">
        <v>9766707.3200000003</v>
      </c>
      <c r="G78" s="5">
        <v>9766707.3200000003</v>
      </c>
      <c r="H78" s="10">
        <f t="shared" si="1"/>
        <v>100</v>
      </c>
    </row>
    <row r="79" spans="1:8" ht="39.6" outlineLevel="3" x14ac:dyDescent="0.25">
      <c r="A79" s="2" t="s">
        <v>69</v>
      </c>
      <c r="B79" s="3"/>
      <c r="C79" s="4" t="s">
        <v>18</v>
      </c>
      <c r="D79" s="5">
        <v>9330265.8800000008</v>
      </c>
      <c r="E79" s="5">
        <v>9766707.3200000003</v>
      </c>
      <c r="F79" s="5">
        <v>9766707.3200000003</v>
      </c>
      <c r="G79" s="5">
        <v>9766707.3200000003</v>
      </c>
      <c r="H79" s="10">
        <f t="shared" si="1"/>
        <v>100</v>
      </c>
    </row>
    <row r="80" spans="1:8" ht="52.8" outlineLevel="7" x14ac:dyDescent="0.25">
      <c r="A80" s="2"/>
      <c r="B80" s="3" t="s">
        <v>20</v>
      </c>
      <c r="C80" s="4" t="s">
        <v>455</v>
      </c>
      <c r="D80" s="5">
        <v>9330265.8800000008</v>
      </c>
      <c r="E80" s="5">
        <v>9766707.3200000003</v>
      </c>
      <c r="F80" s="5">
        <v>9766707.3200000003</v>
      </c>
      <c r="G80" s="5">
        <v>9766707.3200000003</v>
      </c>
      <c r="H80" s="10">
        <f t="shared" si="1"/>
        <v>100</v>
      </c>
    </row>
    <row r="81" spans="1:8" ht="39.6" outlineLevel="2" x14ac:dyDescent="0.25">
      <c r="A81" s="2" t="s">
        <v>70</v>
      </c>
      <c r="B81" s="3"/>
      <c r="C81" s="4" t="s">
        <v>71</v>
      </c>
      <c r="D81" s="5">
        <v>146000.07999999999</v>
      </c>
      <c r="E81" s="5">
        <v>143819.07999999999</v>
      </c>
      <c r="F81" s="5">
        <v>143819.07999999999</v>
      </c>
      <c r="G81" s="5">
        <v>143819.07999999999</v>
      </c>
      <c r="H81" s="10">
        <f t="shared" si="1"/>
        <v>100</v>
      </c>
    </row>
    <row r="82" spans="1:8" ht="39.6" outlineLevel="3" x14ac:dyDescent="0.25">
      <c r="A82" s="2" t="s">
        <v>72</v>
      </c>
      <c r="B82" s="3"/>
      <c r="C82" s="4" t="s">
        <v>73</v>
      </c>
      <c r="D82" s="5">
        <v>146000.07999999999</v>
      </c>
      <c r="E82" s="5">
        <v>133819.07999999999</v>
      </c>
      <c r="F82" s="5">
        <v>133819.07999999999</v>
      </c>
      <c r="G82" s="5">
        <v>133819.07999999999</v>
      </c>
      <c r="H82" s="10">
        <f t="shared" si="1"/>
        <v>100</v>
      </c>
    </row>
    <row r="83" spans="1:8" ht="52.8" outlineLevel="7" x14ac:dyDescent="0.25">
      <c r="A83" s="2"/>
      <c r="B83" s="3" t="s">
        <v>20</v>
      </c>
      <c r="C83" s="4" t="s">
        <v>455</v>
      </c>
      <c r="D83" s="5">
        <v>146000.07999999999</v>
      </c>
      <c r="E83" s="5">
        <v>133819.07999999999</v>
      </c>
      <c r="F83" s="5">
        <v>133819.07999999999</v>
      </c>
      <c r="G83" s="5">
        <v>133819.07999999999</v>
      </c>
      <c r="H83" s="10">
        <f t="shared" si="1"/>
        <v>100</v>
      </c>
    </row>
    <row r="84" spans="1:8" ht="52.8" outlineLevel="3" x14ac:dyDescent="0.25">
      <c r="A84" s="2" t="s">
        <v>74</v>
      </c>
      <c r="B84" s="3"/>
      <c r="C84" s="4" t="s">
        <v>75</v>
      </c>
      <c r="D84" s="5">
        <v>0</v>
      </c>
      <c r="E84" s="5">
        <v>10000</v>
      </c>
      <c r="F84" s="5">
        <v>10000</v>
      </c>
      <c r="G84" s="5">
        <v>10000</v>
      </c>
      <c r="H84" s="10">
        <f t="shared" si="1"/>
        <v>100</v>
      </c>
    </row>
    <row r="85" spans="1:8" ht="26.4" outlineLevel="7" x14ac:dyDescent="0.25">
      <c r="A85" s="2"/>
      <c r="B85" s="3" t="s">
        <v>24</v>
      </c>
      <c r="C85" s="4" t="s">
        <v>456</v>
      </c>
      <c r="D85" s="5">
        <v>0</v>
      </c>
      <c r="E85" s="5">
        <v>10000</v>
      </c>
      <c r="F85" s="5">
        <v>10000</v>
      </c>
      <c r="G85" s="5">
        <v>10000</v>
      </c>
      <c r="H85" s="10">
        <f t="shared" si="1"/>
        <v>100</v>
      </c>
    </row>
    <row r="86" spans="1:8" ht="93.75" customHeight="1" outlineLevel="2" x14ac:dyDescent="0.25">
      <c r="A86" s="2" t="s">
        <v>76</v>
      </c>
      <c r="B86" s="3"/>
      <c r="C86" s="4" t="s">
        <v>26</v>
      </c>
      <c r="D86" s="5">
        <v>250000</v>
      </c>
      <c r="E86" s="5">
        <v>256813.55</v>
      </c>
      <c r="F86" s="5">
        <v>256813.55</v>
      </c>
      <c r="G86" s="5">
        <v>256813.55</v>
      </c>
      <c r="H86" s="10">
        <f t="shared" si="1"/>
        <v>100</v>
      </c>
    </row>
    <row r="87" spans="1:8" ht="118.8" outlineLevel="3" x14ac:dyDescent="0.25">
      <c r="A87" s="2" t="s">
        <v>77</v>
      </c>
      <c r="B87" s="3"/>
      <c r="C87" s="4" t="s">
        <v>28</v>
      </c>
      <c r="D87" s="5">
        <v>250000</v>
      </c>
      <c r="E87" s="5">
        <v>256813.55</v>
      </c>
      <c r="F87" s="5">
        <v>256813.55</v>
      </c>
      <c r="G87" s="5">
        <v>256813.55</v>
      </c>
      <c r="H87" s="10">
        <f t="shared" si="1"/>
        <v>100</v>
      </c>
    </row>
    <row r="88" spans="1:8" ht="52.8" outlineLevel="7" x14ac:dyDescent="0.25">
      <c r="A88" s="2"/>
      <c r="B88" s="3" t="s">
        <v>20</v>
      </c>
      <c r="C88" s="4" t="s">
        <v>455</v>
      </c>
      <c r="D88" s="5">
        <v>250000</v>
      </c>
      <c r="E88" s="5">
        <v>256813.55</v>
      </c>
      <c r="F88" s="5">
        <v>256813.55</v>
      </c>
      <c r="G88" s="5">
        <v>256813.55</v>
      </c>
      <c r="H88" s="10">
        <f t="shared" si="1"/>
        <v>100</v>
      </c>
    </row>
    <row r="89" spans="1:8" ht="105.6" outlineLevel="1" x14ac:dyDescent="0.25">
      <c r="A89" s="2" t="s">
        <v>78</v>
      </c>
      <c r="B89" s="3"/>
      <c r="C89" s="4" t="s">
        <v>79</v>
      </c>
      <c r="D89" s="5">
        <v>2735500</v>
      </c>
      <c r="E89" s="5">
        <v>2740693.73</v>
      </c>
      <c r="F89" s="5">
        <v>2740693.73</v>
      </c>
      <c r="G89" s="5">
        <v>2731032.61</v>
      </c>
      <c r="H89" s="10">
        <f t="shared" si="1"/>
        <v>99.64749362928633</v>
      </c>
    </row>
    <row r="90" spans="1:8" ht="66" outlineLevel="2" x14ac:dyDescent="0.25">
      <c r="A90" s="2" t="s">
        <v>80</v>
      </c>
      <c r="B90" s="3"/>
      <c r="C90" s="4" t="s">
        <v>81</v>
      </c>
      <c r="D90" s="5">
        <v>2735500</v>
      </c>
      <c r="E90" s="5">
        <v>2740693.73</v>
      </c>
      <c r="F90" s="5">
        <v>2740693.73</v>
      </c>
      <c r="G90" s="5">
        <v>2731032.61</v>
      </c>
      <c r="H90" s="10">
        <f t="shared" si="1"/>
        <v>99.64749362928633</v>
      </c>
    </row>
    <row r="91" spans="1:8" ht="26.4" outlineLevel="3" x14ac:dyDescent="0.25">
      <c r="A91" s="2" t="s">
        <v>82</v>
      </c>
      <c r="B91" s="3"/>
      <c r="C91" s="4" t="s">
        <v>83</v>
      </c>
      <c r="D91" s="5">
        <v>672000</v>
      </c>
      <c r="E91" s="5">
        <v>677193.73</v>
      </c>
      <c r="F91" s="5">
        <v>677193.73</v>
      </c>
      <c r="G91" s="5">
        <v>671589.38</v>
      </c>
      <c r="H91" s="10">
        <f t="shared" si="1"/>
        <v>99.172415550864599</v>
      </c>
    </row>
    <row r="92" spans="1:8" ht="39.6" outlineLevel="7" x14ac:dyDescent="0.25">
      <c r="A92" s="2"/>
      <c r="B92" s="3" t="s">
        <v>19</v>
      </c>
      <c r="C92" s="4" t="s">
        <v>452</v>
      </c>
      <c r="D92" s="5">
        <v>250300</v>
      </c>
      <c r="E92" s="5">
        <v>159051.54999999999</v>
      </c>
      <c r="F92" s="5">
        <v>159051.54999999999</v>
      </c>
      <c r="G92" s="5">
        <v>153447.20000000001</v>
      </c>
      <c r="H92" s="10">
        <f t="shared" si="1"/>
        <v>96.476393974154945</v>
      </c>
    </row>
    <row r="93" spans="1:8" ht="52.8" outlineLevel="7" x14ac:dyDescent="0.25">
      <c r="A93" s="2"/>
      <c r="B93" s="3" t="s">
        <v>20</v>
      </c>
      <c r="C93" s="4" t="s">
        <v>455</v>
      </c>
      <c r="D93" s="5">
        <v>421700</v>
      </c>
      <c r="E93" s="5">
        <v>518142.18</v>
      </c>
      <c r="F93" s="5">
        <v>518142.18</v>
      </c>
      <c r="G93" s="5">
        <v>518142.18</v>
      </c>
      <c r="H93" s="10">
        <f t="shared" si="1"/>
        <v>100</v>
      </c>
    </row>
    <row r="94" spans="1:8" ht="26.4" outlineLevel="3" x14ac:dyDescent="0.25">
      <c r="A94" s="2" t="s">
        <v>84</v>
      </c>
      <c r="B94" s="3"/>
      <c r="C94" s="4" t="s">
        <v>85</v>
      </c>
      <c r="D94" s="5">
        <v>2063500</v>
      </c>
      <c r="E94" s="5">
        <v>2063500</v>
      </c>
      <c r="F94" s="5">
        <v>2063500</v>
      </c>
      <c r="G94" s="5">
        <v>2059443.23</v>
      </c>
      <c r="H94" s="10">
        <f t="shared" si="1"/>
        <v>99.803403440756</v>
      </c>
    </row>
    <row r="95" spans="1:8" ht="94.5" customHeight="1" outlineLevel="7" x14ac:dyDescent="0.25">
      <c r="A95" s="2"/>
      <c r="B95" s="3" t="s">
        <v>23</v>
      </c>
      <c r="C95" s="4" t="s">
        <v>451</v>
      </c>
      <c r="D95" s="5">
        <v>0</v>
      </c>
      <c r="E95" s="5">
        <v>42129.09</v>
      </c>
      <c r="F95" s="5">
        <v>42129.09</v>
      </c>
      <c r="G95" s="5">
        <v>42129.09</v>
      </c>
      <c r="H95" s="10">
        <f t="shared" si="1"/>
        <v>100</v>
      </c>
    </row>
    <row r="96" spans="1:8" ht="39.6" outlineLevel="7" x14ac:dyDescent="0.25">
      <c r="A96" s="2"/>
      <c r="B96" s="3" t="s">
        <v>19</v>
      </c>
      <c r="C96" s="4" t="s">
        <v>452</v>
      </c>
      <c r="D96" s="5">
        <v>221000</v>
      </c>
      <c r="E96" s="5">
        <v>205420.79999999999</v>
      </c>
      <c r="F96" s="5">
        <v>205420.79999999999</v>
      </c>
      <c r="G96" s="5">
        <v>205420.79999999999</v>
      </c>
      <c r="H96" s="10">
        <f t="shared" si="1"/>
        <v>100</v>
      </c>
    </row>
    <row r="97" spans="1:8" ht="26.4" outlineLevel="7" x14ac:dyDescent="0.25">
      <c r="A97" s="2"/>
      <c r="B97" s="3" t="s">
        <v>24</v>
      </c>
      <c r="C97" s="4" t="s">
        <v>456</v>
      </c>
      <c r="D97" s="5">
        <v>969600</v>
      </c>
      <c r="E97" s="5">
        <v>660661.98</v>
      </c>
      <c r="F97" s="5">
        <v>660661.98</v>
      </c>
      <c r="G97" s="5">
        <v>656605.21</v>
      </c>
      <c r="H97" s="10">
        <f t="shared" si="1"/>
        <v>99.385953767159421</v>
      </c>
    </row>
    <row r="98" spans="1:8" ht="52.8" outlineLevel="7" x14ac:dyDescent="0.25">
      <c r="A98" s="2"/>
      <c r="B98" s="3" t="s">
        <v>20</v>
      </c>
      <c r="C98" s="4" t="s">
        <v>455</v>
      </c>
      <c r="D98" s="5">
        <v>872900</v>
      </c>
      <c r="E98" s="5">
        <v>1092375.76</v>
      </c>
      <c r="F98" s="5">
        <v>1092375.76</v>
      </c>
      <c r="G98" s="5">
        <v>1092375.76</v>
      </c>
      <c r="H98" s="10">
        <f t="shared" si="1"/>
        <v>100</v>
      </c>
    </row>
    <row r="99" spans="1:8" ht="13.2" outlineLevel="7" x14ac:dyDescent="0.25">
      <c r="A99" s="2"/>
      <c r="B99" s="3" t="s">
        <v>10</v>
      </c>
      <c r="C99" s="4" t="s">
        <v>453</v>
      </c>
      <c r="D99" s="5">
        <v>0</v>
      </c>
      <c r="E99" s="5">
        <v>62912.37</v>
      </c>
      <c r="F99" s="5">
        <v>62912.37</v>
      </c>
      <c r="G99" s="5">
        <v>62912.37</v>
      </c>
      <c r="H99" s="10">
        <f t="shared" si="1"/>
        <v>100</v>
      </c>
    </row>
    <row r="100" spans="1:8" ht="105.6" outlineLevel="1" x14ac:dyDescent="0.25">
      <c r="A100" s="2" t="s">
        <v>86</v>
      </c>
      <c r="B100" s="3"/>
      <c r="C100" s="4" t="s">
        <v>87</v>
      </c>
      <c r="D100" s="5">
        <v>142000</v>
      </c>
      <c r="E100" s="5">
        <v>132000</v>
      </c>
      <c r="F100" s="5">
        <v>132000</v>
      </c>
      <c r="G100" s="5">
        <v>129726</v>
      </c>
      <c r="H100" s="10">
        <f t="shared" si="1"/>
        <v>98.277272727272731</v>
      </c>
    </row>
    <row r="101" spans="1:8" ht="26.4" outlineLevel="2" x14ac:dyDescent="0.25">
      <c r="A101" s="2" t="s">
        <v>88</v>
      </c>
      <c r="B101" s="3"/>
      <c r="C101" s="4" t="s">
        <v>89</v>
      </c>
      <c r="D101" s="5">
        <v>142000</v>
      </c>
      <c r="E101" s="5">
        <v>132000</v>
      </c>
      <c r="F101" s="5">
        <v>132000</v>
      </c>
      <c r="G101" s="5">
        <v>129726</v>
      </c>
      <c r="H101" s="10">
        <f t="shared" si="1"/>
        <v>98.277272727272731</v>
      </c>
    </row>
    <row r="102" spans="1:8" ht="39.6" outlineLevel="3" x14ac:dyDescent="0.25">
      <c r="A102" s="2" t="s">
        <v>90</v>
      </c>
      <c r="B102" s="3"/>
      <c r="C102" s="4" t="s">
        <v>91</v>
      </c>
      <c r="D102" s="5">
        <v>142000</v>
      </c>
      <c r="E102" s="5">
        <v>132000</v>
      </c>
      <c r="F102" s="5">
        <v>132000</v>
      </c>
      <c r="G102" s="5">
        <v>129726</v>
      </c>
      <c r="H102" s="10">
        <f t="shared" si="1"/>
        <v>98.277272727272731</v>
      </c>
    </row>
    <row r="103" spans="1:8" ht="39.6" outlineLevel="7" x14ac:dyDescent="0.25">
      <c r="A103" s="2"/>
      <c r="B103" s="3" t="s">
        <v>19</v>
      </c>
      <c r="C103" s="4" t="s">
        <v>452</v>
      </c>
      <c r="D103" s="5">
        <v>95000</v>
      </c>
      <c r="E103" s="5">
        <v>85000</v>
      </c>
      <c r="F103" s="5">
        <v>85000</v>
      </c>
      <c r="G103" s="5">
        <v>82726</v>
      </c>
      <c r="H103" s="10">
        <f t="shared" si="1"/>
        <v>97.324705882352944</v>
      </c>
    </row>
    <row r="104" spans="1:8" ht="52.8" outlineLevel="7" x14ac:dyDescent="0.25">
      <c r="A104" s="2"/>
      <c r="B104" s="3" t="s">
        <v>20</v>
      </c>
      <c r="C104" s="4" t="s">
        <v>455</v>
      </c>
      <c r="D104" s="5">
        <v>47000</v>
      </c>
      <c r="E104" s="5">
        <v>47000</v>
      </c>
      <c r="F104" s="5">
        <v>47000</v>
      </c>
      <c r="G104" s="5">
        <v>47000</v>
      </c>
      <c r="H104" s="10">
        <f t="shared" si="1"/>
        <v>100</v>
      </c>
    </row>
    <row r="105" spans="1:8" ht="92.4" outlineLevel="1" x14ac:dyDescent="0.25">
      <c r="A105" s="2" t="s">
        <v>92</v>
      </c>
      <c r="B105" s="3"/>
      <c r="C105" s="4" t="s">
        <v>93</v>
      </c>
      <c r="D105" s="5">
        <v>8556314.2799999993</v>
      </c>
      <c r="E105" s="5">
        <v>8782825.5700000003</v>
      </c>
      <c r="F105" s="5">
        <v>8782825.5700000003</v>
      </c>
      <c r="G105" s="5">
        <v>8741809.1799999997</v>
      </c>
      <c r="H105" s="10">
        <f t="shared" si="1"/>
        <v>99.532993230104637</v>
      </c>
    </row>
    <row r="106" spans="1:8" ht="39.6" outlineLevel="2" x14ac:dyDescent="0.25">
      <c r="A106" s="2" t="s">
        <v>94</v>
      </c>
      <c r="B106" s="3"/>
      <c r="C106" s="4" t="s">
        <v>95</v>
      </c>
      <c r="D106" s="5">
        <v>1527571.71</v>
      </c>
      <c r="E106" s="5">
        <v>1582552.23</v>
      </c>
      <c r="F106" s="5">
        <v>1582552.23</v>
      </c>
      <c r="G106" s="5">
        <v>1577385.62</v>
      </c>
      <c r="H106" s="10">
        <f t="shared" si="1"/>
        <v>99.673526730931343</v>
      </c>
    </row>
    <row r="107" spans="1:8" ht="26.4" outlineLevel="3" x14ac:dyDescent="0.25">
      <c r="A107" s="2" t="s">
        <v>96</v>
      </c>
      <c r="B107" s="3"/>
      <c r="C107" s="4" t="s">
        <v>97</v>
      </c>
      <c r="D107" s="5">
        <v>1527571.71</v>
      </c>
      <c r="E107" s="5">
        <v>1582552.23</v>
      </c>
      <c r="F107" s="5">
        <v>1582552.23</v>
      </c>
      <c r="G107" s="5">
        <v>1577385.62</v>
      </c>
      <c r="H107" s="10">
        <f t="shared" si="1"/>
        <v>99.673526730931343</v>
      </c>
    </row>
    <row r="108" spans="1:8" ht="95.25" customHeight="1" outlineLevel="7" x14ac:dyDescent="0.25">
      <c r="A108" s="2"/>
      <c r="B108" s="3" t="s">
        <v>23</v>
      </c>
      <c r="C108" s="4" t="s">
        <v>451</v>
      </c>
      <c r="D108" s="5">
        <v>1489953.71</v>
      </c>
      <c r="E108" s="5">
        <v>1538876.56</v>
      </c>
      <c r="F108" s="5">
        <v>1538876.56</v>
      </c>
      <c r="G108" s="5">
        <v>1538876.56</v>
      </c>
      <c r="H108" s="10">
        <f t="shared" si="1"/>
        <v>100</v>
      </c>
    </row>
    <row r="109" spans="1:8" ht="39.6" outlineLevel="7" x14ac:dyDescent="0.25">
      <c r="A109" s="2"/>
      <c r="B109" s="3" t="s">
        <v>19</v>
      </c>
      <c r="C109" s="4" t="s">
        <v>452</v>
      </c>
      <c r="D109" s="5">
        <v>37618</v>
      </c>
      <c r="E109" s="5">
        <v>42053</v>
      </c>
      <c r="F109" s="5">
        <v>42053</v>
      </c>
      <c r="G109" s="5">
        <v>36886.39</v>
      </c>
      <c r="H109" s="10">
        <f t="shared" si="1"/>
        <v>87.714051316196233</v>
      </c>
    </row>
    <row r="110" spans="1:8" ht="13.2" outlineLevel="7" x14ac:dyDescent="0.25">
      <c r="A110" s="2"/>
      <c r="B110" s="3" t="s">
        <v>10</v>
      </c>
      <c r="C110" s="4" t="s">
        <v>453</v>
      </c>
      <c r="D110" s="5">
        <v>0</v>
      </c>
      <c r="E110" s="5">
        <v>1622.67</v>
      </c>
      <c r="F110" s="5">
        <v>1622.67</v>
      </c>
      <c r="G110" s="5">
        <v>1622.67</v>
      </c>
      <c r="H110" s="10">
        <f t="shared" si="1"/>
        <v>100</v>
      </c>
    </row>
    <row r="111" spans="1:8" ht="66" outlineLevel="2" x14ac:dyDescent="0.25">
      <c r="A111" s="2" t="s">
        <v>98</v>
      </c>
      <c r="B111" s="3"/>
      <c r="C111" s="4" t="s">
        <v>99</v>
      </c>
      <c r="D111" s="5">
        <v>1502467.43</v>
      </c>
      <c r="E111" s="5">
        <v>1325843.7</v>
      </c>
      <c r="F111" s="5">
        <v>1325843.7</v>
      </c>
      <c r="G111" s="5">
        <v>1308243.1599999999</v>
      </c>
      <c r="H111" s="10">
        <f t="shared" si="1"/>
        <v>98.672502648690781</v>
      </c>
    </row>
    <row r="112" spans="1:8" ht="39.6" outlineLevel="3" x14ac:dyDescent="0.25">
      <c r="A112" s="2" t="s">
        <v>100</v>
      </c>
      <c r="B112" s="3"/>
      <c r="C112" s="4" t="s">
        <v>18</v>
      </c>
      <c r="D112" s="5">
        <v>1502467.43</v>
      </c>
      <c r="E112" s="5">
        <v>1325843.7</v>
      </c>
      <c r="F112" s="5">
        <v>1325843.7</v>
      </c>
      <c r="G112" s="5">
        <v>1308243.1599999999</v>
      </c>
      <c r="H112" s="10">
        <f t="shared" si="1"/>
        <v>98.672502648690781</v>
      </c>
    </row>
    <row r="113" spans="1:8" ht="93.75" customHeight="1" outlineLevel="7" x14ac:dyDescent="0.25">
      <c r="A113" s="2"/>
      <c r="B113" s="3" t="s">
        <v>23</v>
      </c>
      <c r="C113" s="4" t="s">
        <v>451</v>
      </c>
      <c r="D113" s="5">
        <v>1366597.43</v>
      </c>
      <c r="E113" s="5">
        <v>1127850.7</v>
      </c>
      <c r="F113" s="5">
        <v>1127850.7</v>
      </c>
      <c r="G113" s="5">
        <v>1113990.1599999999</v>
      </c>
      <c r="H113" s="10">
        <f t="shared" si="1"/>
        <v>98.771066063974601</v>
      </c>
    </row>
    <row r="114" spans="1:8" ht="39.6" outlineLevel="7" x14ac:dyDescent="0.25">
      <c r="A114" s="2"/>
      <c r="B114" s="3" t="s">
        <v>19</v>
      </c>
      <c r="C114" s="4" t="s">
        <v>452</v>
      </c>
      <c r="D114" s="5">
        <v>135870</v>
      </c>
      <c r="E114" s="5">
        <v>197993</v>
      </c>
      <c r="F114" s="5">
        <v>197993</v>
      </c>
      <c r="G114" s="5">
        <v>194253</v>
      </c>
      <c r="H114" s="10">
        <f t="shared" si="1"/>
        <v>98.111044329850046</v>
      </c>
    </row>
    <row r="115" spans="1:8" ht="44.25" customHeight="1" outlineLevel="2" x14ac:dyDescent="0.25">
      <c r="A115" s="2" t="s">
        <v>101</v>
      </c>
      <c r="B115" s="3"/>
      <c r="C115" s="4" t="s">
        <v>102</v>
      </c>
      <c r="D115" s="5">
        <v>5364275.1399999997</v>
      </c>
      <c r="E115" s="5">
        <v>5745364.6399999997</v>
      </c>
      <c r="F115" s="5">
        <v>5745364.6399999997</v>
      </c>
      <c r="G115" s="5">
        <v>5727115.4000000004</v>
      </c>
      <c r="H115" s="10">
        <f t="shared" si="1"/>
        <v>99.682365852413511</v>
      </c>
    </row>
    <row r="116" spans="1:8" ht="39.6" outlineLevel="3" x14ac:dyDescent="0.25">
      <c r="A116" s="2" t="s">
        <v>103</v>
      </c>
      <c r="B116" s="3"/>
      <c r="C116" s="4" t="s">
        <v>18</v>
      </c>
      <c r="D116" s="5">
        <v>5319275.1399999997</v>
      </c>
      <c r="E116" s="5">
        <v>5710464.6399999997</v>
      </c>
      <c r="F116" s="5">
        <v>5710464.6399999997</v>
      </c>
      <c r="G116" s="5">
        <v>5692215.4000000004</v>
      </c>
      <c r="H116" s="10">
        <f t="shared" si="1"/>
        <v>99.680424603767463</v>
      </c>
    </row>
    <row r="117" spans="1:8" ht="95.25" customHeight="1" outlineLevel="7" x14ac:dyDescent="0.25">
      <c r="A117" s="2"/>
      <c r="B117" s="3" t="s">
        <v>23</v>
      </c>
      <c r="C117" s="4" t="s">
        <v>451</v>
      </c>
      <c r="D117" s="5">
        <v>3751347</v>
      </c>
      <c r="E117" s="5">
        <v>4281085.62</v>
      </c>
      <c r="F117" s="5">
        <v>4281085.62</v>
      </c>
      <c r="G117" s="5">
        <v>4280285.6100000003</v>
      </c>
      <c r="H117" s="10">
        <f t="shared" si="1"/>
        <v>99.981312917539839</v>
      </c>
    </row>
    <row r="118" spans="1:8" ht="39.6" outlineLevel="7" x14ac:dyDescent="0.25">
      <c r="A118" s="2"/>
      <c r="B118" s="3" t="s">
        <v>19</v>
      </c>
      <c r="C118" s="4" t="s">
        <v>452</v>
      </c>
      <c r="D118" s="5">
        <v>1432664.14</v>
      </c>
      <c r="E118" s="5">
        <v>1289784.2</v>
      </c>
      <c r="F118" s="5">
        <v>1289784.2</v>
      </c>
      <c r="G118" s="5">
        <v>1272334.97</v>
      </c>
      <c r="H118" s="10">
        <f t="shared" si="1"/>
        <v>98.647120192664801</v>
      </c>
    </row>
    <row r="119" spans="1:8" ht="13.2" outlineLevel="7" x14ac:dyDescent="0.25">
      <c r="A119" s="2"/>
      <c r="B119" s="3" t="s">
        <v>10</v>
      </c>
      <c r="C119" s="4" t="s">
        <v>453</v>
      </c>
      <c r="D119" s="5">
        <v>135264</v>
      </c>
      <c r="E119" s="5">
        <v>139594.82</v>
      </c>
      <c r="F119" s="5">
        <v>139594.82</v>
      </c>
      <c r="G119" s="5">
        <v>139594.82</v>
      </c>
      <c r="H119" s="10">
        <f t="shared" si="1"/>
        <v>100</v>
      </c>
    </row>
    <row r="120" spans="1:8" ht="145.19999999999999" outlineLevel="3" x14ac:dyDescent="0.25">
      <c r="A120" s="2" t="s">
        <v>104</v>
      </c>
      <c r="B120" s="3"/>
      <c r="C120" s="11" t="s">
        <v>105</v>
      </c>
      <c r="D120" s="5">
        <v>45000</v>
      </c>
      <c r="E120" s="5">
        <v>34900</v>
      </c>
      <c r="F120" s="5">
        <v>34900</v>
      </c>
      <c r="G120" s="5">
        <v>34900</v>
      </c>
      <c r="H120" s="10">
        <f t="shared" si="1"/>
        <v>100</v>
      </c>
    </row>
    <row r="121" spans="1:8" ht="93.75" customHeight="1" outlineLevel="7" x14ac:dyDescent="0.25">
      <c r="A121" s="2"/>
      <c r="B121" s="3" t="s">
        <v>23</v>
      </c>
      <c r="C121" s="4" t="s">
        <v>451</v>
      </c>
      <c r="D121" s="5">
        <v>33400</v>
      </c>
      <c r="E121" s="5">
        <v>33400</v>
      </c>
      <c r="F121" s="5">
        <v>33400</v>
      </c>
      <c r="G121" s="5">
        <v>33400</v>
      </c>
      <c r="H121" s="10">
        <f t="shared" si="1"/>
        <v>100</v>
      </c>
    </row>
    <row r="122" spans="1:8" ht="39.6" outlineLevel="7" x14ac:dyDescent="0.25">
      <c r="A122" s="2"/>
      <c r="B122" s="3" t="s">
        <v>19</v>
      </c>
      <c r="C122" s="4" t="s">
        <v>452</v>
      </c>
      <c r="D122" s="5">
        <v>11600</v>
      </c>
      <c r="E122" s="5">
        <v>1500</v>
      </c>
      <c r="F122" s="5">
        <v>1500</v>
      </c>
      <c r="G122" s="5">
        <v>1500</v>
      </c>
      <c r="H122" s="10">
        <f t="shared" si="1"/>
        <v>100</v>
      </c>
    </row>
    <row r="123" spans="1:8" ht="39.6" outlineLevel="2" x14ac:dyDescent="0.25">
      <c r="A123" s="2" t="s">
        <v>106</v>
      </c>
      <c r="B123" s="3"/>
      <c r="C123" s="4" t="s">
        <v>107</v>
      </c>
      <c r="D123" s="5">
        <v>162000</v>
      </c>
      <c r="E123" s="5">
        <v>129065</v>
      </c>
      <c r="F123" s="5">
        <v>129065</v>
      </c>
      <c r="G123" s="5">
        <v>129065</v>
      </c>
      <c r="H123" s="10">
        <f t="shared" si="1"/>
        <v>100</v>
      </c>
    </row>
    <row r="124" spans="1:8" ht="26.4" outlineLevel="3" x14ac:dyDescent="0.25">
      <c r="A124" s="2" t="s">
        <v>108</v>
      </c>
      <c r="B124" s="3"/>
      <c r="C124" s="4" t="s">
        <v>109</v>
      </c>
      <c r="D124" s="5">
        <v>162000</v>
      </c>
      <c r="E124" s="5">
        <v>129065</v>
      </c>
      <c r="F124" s="5">
        <v>129065</v>
      </c>
      <c r="G124" s="5">
        <v>129065</v>
      </c>
      <c r="H124" s="10">
        <f t="shared" si="1"/>
        <v>100</v>
      </c>
    </row>
    <row r="125" spans="1:8" ht="39.6" outlineLevel="7" x14ac:dyDescent="0.25">
      <c r="A125" s="2"/>
      <c r="B125" s="3" t="s">
        <v>19</v>
      </c>
      <c r="C125" s="4" t="s">
        <v>452</v>
      </c>
      <c r="D125" s="5">
        <v>162000</v>
      </c>
      <c r="E125" s="5">
        <v>129065</v>
      </c>
      <c r="F125" s="5">
        <v>129065</v>
      </c>
      <c r="G125" s="5">
        <v>129065</v>
      </c>
      <c r="H125" s="10">
        <f t="shared" si="1"/>
        <v>100</v>
      </c>
    </row>
    <row r="126" spans="1:8" ht="66" x14ac:dyDescent="0.25">
      <c r="A126" s="2" t="s">
        <v>110</v>
      </c>
      <c r="B126" s="3"/>
      <c r="C126" s="4" t="s">
        <v>111</v>
      </c>
      <c r="D126" s="5">
        <v>24285761.870000001</v>
      </c>
      <c r="E126" s="5">
        <v>31523374.02</v>
      </c>
      <c r="F126" s="5">
        <v>31523374.02</v>
      </c>
      <c r="G126" s="5">
        <v>31443338.120000001</v>
      </c>
      <c r="H126" s="10">
        <f t="shared" si="1"/>
        <v>99.746106175217093</v>
      </c>
    </row>
    <row r="127" spans="1:8" ht="118.8" outlineLevel="1" x14ac:dyDescent="0.25">
      <c r="A127" s="2" t="s">
        <v>112</v>
      </c>
      <c r="B127" s="3"/>
      <c r="C127" s="4" t="s">
        <v>113</v>
      </c>
      <c r="D127" s="5">
        <v>716000</v>
      </c>
      <c r="E127" s="5">
        <v>916000</v>
      </c>
      <c r="F127" s="5">
        <v>916000</v>
      </c>
      <c r="G127" s="5">
        <v>916000</v>
      </c>
      <c r="H127" s="10">
        <f t="shared" si="1"/>
        <v>100</v>
      </c>
    </row>
    <row r="128" spans="1:8" ht="26.4" outlineLevel="2" x14ac:dyDescent="0.25">
      <c r="A128" s="2" t="s">
        <v>114</v>
      </c>
      <c r="B128" s="3"/>
      <c r="C128" s="4" t="s">
        <v>115</v>
      </c>
      <c r="D128" s="5">
        <v>50000</v>
      </c>
      <c r="E128" s="5">
        <v>50000</v>
      </c>
      <c r="F128" s="5">
        <v>50000</v>
      </c>
      <c r="G128" s="5">
        <v>50000</v>
      </c>
      <c r="H128" s="10">
        <f t="shared" si="1"/>
        <v>100</v>
      </c>
    </row>
    <row r="129" spans="1:8" ht="26.4" outlineLevel="3" x14ac:dyDescent="0.25">
      <c r="A129" s="2" t="s">
        <v>116</v>
      </c>
      <c r="B129" s="3"/>
      <c r="C129" s="4" t="s">
        <v>117</v>
      </c>
      <c r="D129" s="5">
        <v>50000</v>
      </c>
      <c r="E129" s="5">
        <v>50000</v>
      </c>
      <c r="F129" s="5">
        <v>50000</v>
      </c>
      <c r="G129" s="5">
        <v>50000</v>
      </c>
      <c r="H129" s="10">
        <f t="shared" si="1"/>
        <v>100</v>
      </c>
    </row>
    <row r="130" spans="1:8" ht="13.2" outlineLevel="7" x14ac:dyDescent="0.25">
      <c r="A130" s="2"/>
      <c r="B130" s="3" t="s">
        <v>10</v>
      </c>
      <c r="C130" s="4" t="s">
        <v>453</v>
      </c>
      <c r="D130" s="5">
        <v>50000</v>
      </c>
      <c r="E130" s="5">
        <v>50000</v>
      </c>
      <c r="F130" s="5">
        <v>50000</v>
      </c>
      <c r="G130" s="5">
        <v>50000</v>
      </c>
      <c r="H130" s="10">
        <f t="shared" si="1"/>
        <v>100</v>
      </c>
    </row>
    <row r="131" spans="1:8" ht="39.6" outlineLevel="2" x14ac:dyDescent="0.25">
      <c r="A131" s="2" t="s">
        <v>118</v>
      </c>
      <c r="B131" s="3"/>
      <c r="C131" s="4" t="s">
        <v>119</v>
      </c>
      <c r="D131" s="5">
        <v>666000</v>
      </c>
      <c r="E131" s="5">
        <v>866000</v>
      </c>
      <c r="F131" s="5">
        <v>866000</v>
      </c>
      <c r="G131" s="5">
        <v>866000</v>
      </c>
      <c r="H131" s="10">
        <f t="shared" si="1"/>
        <v>100</v>
      </c>
    </row>
    <row r="132" spans="1:8" ht="136.5" customHeight="1" outlineLevel="3" x14ac:dyDescent="0.25">
      <c r="A132" s="2" t="s">
        <v>120</v>
      </c>
      <c r="B132" s="3"/>
      <c r="C132" s="11" t="s">
        <v>121</v>
      </c>
      <c r="D132" s="5">
        <v>666000</v>
      </c>
      <c r="E132" s="5">
        <v>866000</v>
      </c>
      <c r="F132" s="5">
        <v>866000</v>
      </c>
      <c r="G132" s="5">
        <v>866000</v>
      </c>
      <c r="H132" s="10">
        <f t="shared" si="1"/>
        <v>100</v>
      </c>
    </row>
    <row r="133" spans="1:8" ht="52.5" customHeight="1" outlineLevel="7" x14ac:dyDescent="0.25">
      <c r="A133" s="2"/>
      <c r="B133" s="3" t="s">
        <v>20</v>
      </c>
      <c r="C133" s="4" t="s">
        <v>455</v>
      </c>
      <c r="D133" s="5">
        <v>666000</v>
      </c>
      <c r="E133" s="5">
        <v>866000</v>
      </c>
      <c r="F133" s="5">
        <v>866000</v>
      </c>
      <c r="G133" s="5">
        <v>866000</v>
      </c>
      <c r="H133" s="10">
        <f t="shared" si="1"/>
        <v>100</v>
      </c>
    </row>
    <row r="134" spans="1:8" ht="132" outlineLevel="1" x14ac:dyDescent="0.25">
      <c r="A134" s="2" t="s">
        <v>122</v>
      </c>
      <c r="B134" s="3"/>
      <c r="C134" s="4" t="s">
        <v>123</v>
      </c>
      <c r="D134" s="5">
        <v>23569761.870000001</v>
      </c>
      <c r="E134" s="5">
        <v>30607374.02</v>
      </c>
      <c r="F134" s="5">
        <v>30607374.02</v>
      </c>
      <c r="G134" s="5">
        <v>30527338.120000001</v>
      </c>
      <c r="H134" s="10">
        <f t="shared" si="1"/>
        <v>99.73850778590905</v>
      </c>
    </row>
    <row r="135" spans="1:8" ht="39.6" outlineLevel="2" x14ac:dyDescent="0.25">
      <c r="A135" s="2" t="s">
        <v>124</v>
      </c>
      <c r="B135" s="3"/>
      <c r="C135" s="4" t="s">
        <v>95</v>
      </c>
      <c r="D135" s="5">
        <v>18411676.870000001</v>
      </c>
      <c r="E135" s="5">
        <v>25288975.77</v>
      </c>
      <c r="F135" s="5">
        <v>25288975.77</v>
      </c>
      <c r="G135" s="5">
        <v>25208939.870000001</v>
      </c>
      <c r="H135" s="10">
        <f t="shared" si="1"/>
        <v>99.683514663749477</v>
      </c>
    </row>
    <row r="136" spans="1:8" ht="13.2" outlineLevel="3" x14ac:dyDescent="0.25">
      <c r="A136" s="2" t="s">
        <v>125</v>
      </c>
      <c r="B136" s="3"/>
      <c r="C136" s="4" t="s">
        <v>126</v>
      </c>
      <c r="D136" s="5">
        <v>1099363</v>
      </c>
      <c r="E136" s="5">
        <v>1142793.04</v>
      </c>
      <c r="F136" s="5">
        <v>1142793.04</v>
      </c>
      <c r="G136" s="5">
        <v>1142793.04</v>
      </c>
      <c r="H136" s="10">
        <f t="shared" si="1"/>
        <v>100</v>
      </c>
    </row>
    <row r="137" spans="1:8" ht="93.75" customHeight="1" outlineLevel="7" x14ac:dyDescent="0.25">
      <c r="A137" s="2"/>
      <c r="B137" s="3" t="s">
        <v>23</v>
      </c>
      <c r="C137" s="4" t="s">
        <v>451</v>
      </c>
      <c r="D137" s="5">
        <v>1099363</v>
      </c>
      <c r="E137" s="5">
        <v>1142793.04</v>
      </c>
      <c r="F137" s="5">
        <v>1142793.04</v>
      </c>
      <c r="G137" s="5">
        <v>1142793.04</v>
      </c>
      <c r="H137" s="10">
        <f t="shared" si="1"/>
        <v>100</v>
      </c>
    </row>
    <row r="138" spans="1:8" ht="26.4" outlineLevel="3" x14ac:dyDescent="0.25">
      <c r="A138" s="2" t="s">
        <v>127</v>
      </c>
      <c r="B138" s="3"/>
      <c r="C138" s="4" t="s">
        <v>97</v>
      </c>
      <c r="D138" s="5">
        <v>14569795.869999999</v>
      </c>
      <c r="E138" s="5">
        <v>17125458.579999998</v>
      </c>
      <c r="F138" s="5">
        <v>17125458.579999998</v>
      </c>
      <c r="G138" s="5">
        <v>17068958.68</v>
      </c>
      <c r="H138" s="10">
        <f t="shared" si="1"/>
        <v>99.670082411305572</v>
      </c>
    </row>
    <row r="139" spans="1:8" ht="96" customHeight="1" outlineLevel="7" x14ac:dyDescent="0.25">
      <c r="A139" s="2"/>
      <c r="B139" s="3" t="s">
        <v>23</v>
      </c>
      <c r="C139" s="4" t="s">
        <v>451</v>
      </c>
      <c r="D139" s="5">
        <v>11409306</v>
      </c>
      <c r="E139" s="5">
        <v>11756413.49</v>
      </c>
      <c r="F139" s="5">
        <v>11756413.49</v>
      </c>
      <c r="G139" s="5">
        <v>11756348.25</v>
      </c>
      <c r="H139" s="10">
        <f t="shared" si="1"/>
        <v>99.999445068854925</v>
      </c>
    </row>
    <row r="140" spans="1:8" ht="39.6" outlineLevel="7" x14ac:dyDescent="0.25">
      <c r="A140" s="2"/>
      <c r="B140" s="3" t="s">
        <v>19</v>
      </c>
      <c r="C140" s="4" t="s">
        <v>452</v>
      </c>
      <c r="D140" s="5">
        <v>3004085.87</v>
      </c>
      <c r="E140" s="5">
        <v>4790964.6900000004</v>
      </c>
      <c r="F140" s="5">
        <v>4790964.6900000004</v>
      </c>
      <c r="G140" s="5">
        <v>4734530.03</v>
      </c>
      <c r="H140" s="10">
        <f t="shared" ref="H140:H203" si="2">G140/F140*100</f>
        <v>98.822060615103382</v>
      </c>
    </row>
    <row r="141" spans="1:8" ht="26.4" outlineLevel="7" x14ac:dyDescent="0.25">
      <c r="A141" s="2"/>
      <c r="B141" s="3" t="s">
        <v>24</v>
      </c>
      <c r="C141" s="4" t="s">
        <v>456</v>
      </c>
      <c r="D141" s="5">
        <v>0</v>
      </c>
      <c r="E141" s="5">
        <v>19729.400000000001</v>
      </c>
      <c r="F141" s="5">
        <v>19729.400000000001</v>
      </c>
      <c r="G141" s="5">
        <v>19729.400000000001</v>
      </c>
      <c r="H141" s="10">
        <f t="shared" si="2"/>
        <v>100</v>
      </c>
    </row>
    <row r="142" spans="1:8" ht="13.2" outlineLevel="7" x14ac:dyDescent="0.25">
      <c r="A142" s="2"/>
      <c r="B142" s="3" t="s">
        <v>10</v>
      </c>
      <c r="C142" s="4" t="s">
        <v>453</v>
      </c>
      <c r="D142" s="5">
        <v>156404</v>
      </c>
      <c r="E142" s="5">
        <v>558351</v>
      </c>
      <c r="F142" s="5">
        <v>558351</v>
      </c>
      <c r="G142" s="5">
        <v>558351</v>
      </c>
      <c r="H142" s="10">
        <f t="shared" si="2"/>
        <v>100</v>
      </c>
    </row>
    <row r="143" spans="1:8" ht="66" outlineLevel="3" x14ac:dyDescent="0.25">
      <c r="A143" s="2" t="s">
        <v>128</v>
      </c>
      <c r="B143" s="3"/>
      <c r="C143" s="4" t="s">
        <v>129</v>
      </c>
      <c r="D143" s="5">
        <v>4818</v>
      </c>
      <c r="E143" s="5">
        <v>4818</v>
      </c>
      <c r="F143" s="5">
        <v>4818</v>
      </c>
      <c r="G143" s="5">
        <v>4818</v>
      </c>
      <c r="H143" s="10">
        <f t="shared" si="2"/>
        <v>100</v>
      </c>
    </row>
    <row r="144" spans="1:8" ht="39.6" outlineLevel="7" x14ac:dyDescent="0.25">
      <c r="A144" s="2"/>
      <c r="B144" s="3" t="s">
        <v>19</v>
      </c>
      <c r="C144" s="4" t="s">
        <v>452</v>
      </c>
      <c r="D144" s="5">
        <v>4818</v>
      </c>
      <c r="E144" s="5">
        <v>4818</v>
      </c>
      <c r="F144" s="5">
        <v>4818</v>
      </c>
      <c r="G144" s="5">
        <v>4818</v>
      </c>
      <c r="H144" s="10">
        <f t="shared" si="2"/>
        <v>100</v>
      </c>
    </row>
    <row r="145" spans="1:8" ht="66" outlineLevel="3" x14ac:dyDescent="0.25">
      <c r="A145" s="2" t="s">
        <v>130</v>
      </c>
      <c r="B145" s="3"/>
      <c r="C145" s="4" t="s">
        <v>131</v>
      </c>
      <c r="D145" s="5">
        <v>0</v>
      </c>
      <c r="E145" s="5">
        <v>2759416.35</v>
      </c>
      <c r="F145" s="5">
        <v>2759416.35</v>
      </c>
      <c r="G145" s="5">
        <v>2736780.35</v>
      </c>
      <c r="H145" s="10">
        <f t="shared" si="2"/>
        <v>99.179681601872076</v>
      </c>
    </row>
    <row r="146" spans="1:8" ht="93.75" customHeight="1" outlineLevel="7" x14ac:dyDescent="0.25">
      <c r="A146" s="2"/>
      <c r="B146" s="3" t="s">
        <v>23</v>
      </c>
      <c r="C146" s="4" t="s">
        <v>451</v>
      </c>
      <c r="D146" s="5">
        <v>0</v>
      </c>
      <c r="E146" s="5">
        <v>2710938.35</v>
      </c>
      <c r="F146" s="5">
        <v>2710938.35</v>
      </c>
      <c r="G146" s="5">
        <v>2710938.35</v>
      </c>
      <c r="H146" s="10">
        <f t="shared" si="2"/>
        <v>100</v>
      </c>
    </row>
    <row r="147" spans="1:8" ht="39.6" outlineLevel="7" x14ac:dyDescent="0.25">
      <c r="A147" s="2"/>
      <c r="B147" s="3" t="s">
        <v>19</v>
      </c>
      <c r="C147" s="4" t="s">
        <v>452</v>
      </c>
      <c r="D147" s="5">
        <v>0</v>
      </c>
      <c r="E147" s="5">
        <v>48478</v>
      </c>
      <c r="F147" s="5">
        <v>48478</v>
      </c>
      <c r="G147" s="5">
        <v>25842</v>
      </c>
      <c r="H147" s="10">
        <f t="shared" si="2"/>
        <v>53.306654564957299</v>
      </c>
    </row>
    <row r="148" spans="1:8" ht="52.8" outlineLevel="3" x14ac:dyDescent="0.25">
      <c r="A148" s="2" t="s">
        <v>132</v>
      </c>
      <c r="B148" s="3"/>
      <c r="C148" s="4" t="s">
        <v>133</v>
      </c>
      <c r="D148" s="5">
        <v>0</v>
      </c>
      <c r="E148" s="5">
        <v>1518789.8</v>
      </c>
      <c r="F148" s="5">
        <v>1518789.8</v>
      </c>
      <c r="G148" s="5">
        <v>1518789.8</v>
      </c>
      <c r="H148" s="10">
        <f t="shared" si="2"/>
        <v>100</v>
      </c>
    </row>
    <row r="149" spans="1:8" ht="96.75" customHeight="1" outlineLevel="7" x14ac:dyDescent="0.25">
      <c r="A149" s="2"/>
      <c r="B149" s="3" t="s">
        <v>23</v>
      </c>
      <c r="C149" s="4" t="s">
        <v>451</v>
      </c>
      <c r="D149" s="5">
        <v>0</v>
      </c>
      <c r="E149" s="5">
        <v>1518789.8</v>
      </c>
      <c r="F149" s="5">
        <v>1518789.8</v>
      </c>
      <c r="G149" s="5">
        <v>1518789.8</v>
      </c>
      <c r="H149" s="10">
        <f t="shared" si="2"/>
        <v>100</v>
      </c>
    </row>
    <row r="150" spans="1:8" ht="92.4" outlineLevel="3" x14ac:dyDescent="0.25">
      <c r="A150" s="2" t="s">
        <v>134</v>
      </c>
      <c r="B150" s="3"/>
      <c r="C150" s="4" t="s">
        <v>135</v>
      </c>
      <c r="D150" s="5">
        <v>0</v>
      </c>
      <c r="E150" s="5">
        <v>9400</v>
      </c>
      <c r="F150" s="5">
        <v>9400</v>
      </c>
      <c r="G150" s="5">
        <v>9400</v>
      </c>
      <c r="H150" s="10">
        <f t="shared" si="2"/>
        <v>100</v>
      </c>
    </row>
    <row r="151" spans="1:8" ht="93.75" customHeight="1" outlineLevel="7" x14ac:dyDescent="0.25">
      <c r="A151" s="2"/>
      <c r="B151" s="3" t="s">
        <v>23</v>
      </c>
      <c r="C151" s="4" t="s">
        <v>451</v>
      </c>
      <c r="D151" s="5">
        <v>0</v>
      </c>
      <c r="E151" s="5">
        <v>9400</v>
      </c>
      <c r="F151" s="5">
        <v>9400</v>
      </c>
      <c r="G151" s="5">
        <v>9400</v>
      </c>
      <c r="H151" s="10">
        <f t="shared" si="2"/>
        <v>100</v>
      </c>
    </row>
    <row r="152" spans="1:8" ht="67.5" customHeight="1" outlineLevel="3" x14ac:dyDescent="0.25">
      <c r="A152" s="2" t="s">
        <v>136</v>
      </c>
      <c r="B152" s="3"/>
      <c r="C152" s="4" t="s">
        <v>137</v>
      </c>
      <c r="D152" s="5">
        <v>183500</v>
      </c>
      <c r="E152" s="5">
        <v>183500</v>
      </c>
      <c r="F152" s="5">
        <v>183500</v>
      </c>
      <c r="G152" s="5">
        <v>183500</v>
      </c>
      <c r="H152" s="10">
        <f t="shared" si="2"/>
        <v>100</v>
      </c>
    </row>
    <row r="153" spans="1:8" ht="94.5" customHeight="1" outlineLevel="7" x14ac:dyDescent="0.25">
      <c r="A153" s="2"/>
      <c r="B153" s="3" t="s">
        <v>23</v>
      </c>
      <c r="C153" s="4" t="s">
        <v>451</v>
      </c>
      <c r="D153" s="5">
        <v>91376</v>
      </c>
      <c r="E153" s="5">
        <v>92880</v>
      </c>
      <c r="F153" s="5">
        <v>92880</v>
      </c>
      <c r="G153" s="5">
        <v>92880</v>
      </c>
      <c r="H153" s="10">
        <f t="shared" si="2"/>
        <v>100</v>
      </c>
    </row>
    <row r="154" spans="1:8" ht="39.6" outlineLevel="7" x14ac:dyDescent="0.25">
      <c r="A154" s="2"/>
      <c r="B154" s="3" t="s">
        <v>19</v>
      </c>
      <c r="C154" s="4" t="s">
        <v>452</v>
      </c>
      <c r="D154" s="5">
        <v>92124</v>
      </c>
      <c r="E154" s="5">
        <v>90620</v>
      </c>
      <c r="F154" s="5">
        <v>90620</v>
      </c>
      <c r="G154" s="5">
        <v>90620</v>
      </c>
      <c r="H154" s="10">
        <f t="shared" si="2"/>
        <v>100</v>
      </c>
    </row>
    <row r="155" spans="1:8" ht="26.4" outlineLevel="3" x14ac:dyDescent="0.25">
      <c r="A155" s="2" t="s">
        <v>138</v>
      </c>
      <c r="B155" s="3"/>
      <c r="C155" s="4" t="s">
        <v>139</v>
      </c>
      <c r="D155" s="5">
        <v>2100</v>
      </c>
      <c r="E155" s="5">
        <v>2100</v>
      </c>
      <c r="F155" s="5">
        <v>2100</v>
      </c>
      <c r="G155" s="5">
        <v>2100</v>
      </c>
      <c r="H155" s="10">
        <f t="shared" si="2"/>
        <v>100</v>
      </c>
    </row>
    <row r="156" spans="1:8" ht="39.6" outlineLevel="7" x14ac:dyDescent="0.25">
      <c r="A156" s="2"/>
      <c r="B156" s="3" t="s">
        <v>19</v>
      </c>
      <c r="C156" s="4" t="s">
        <v>452</v>
      </c>
      <c r="D156" s="5">
        <v>2100</v>
      </c>
      <c r="E156" s="5">
        <v>2100</v>
      </c>
      <c r="F156" s="5">
        <v>2100</v>
      </c>
      <c r="G156" s="5">
        <v>2100</v>
      </c>
      <c r="H156" s="10">
        <f t="shared" si="2"/>
        <v>100</v>
      </c>
    </row>
    <row r="157" spans="1:8" ht="52.8" outlineLevel="3" x14ac:dyDescent="0.25">
      <c r="A157" s="2" t="s">
        <v>140</v>
      </c>
      <c r="B157" s="3"/>
      <c r="C157" s="4" t="s">
        <v>141</v>
      </c>
      <c r="D157" s="5">
        <v>43800</v>
      </c>
      <c r="E157" s="5">
        <v>43800</v>
      </c>
      <c r="F157" s="5">
        <v>43800</v>
      </c>
      <c r="G157" s="5">
        <v>43800</v>
      </c>
      <c r="H157" s="10">
        <f t="shared" si="2"/>
        <v>100</v>
      </c>
    </row>
    <row r="158" spans="1:8" ht="96" customHeight="1" outlineLevel="7" x14ac:dyDescent="0.25">
      <c r="A158" s="2"/>
      <c r="B158" s="3" t="s">
        <v>23</v>
      </c>
      <c r="C158" s="4" t="s">
        <v>451</v>
      </c>
      <c r="D158" s="5">
        <v>43800</v>
      </c>
      <c r="E158" s="5">
        <v>43800</v>
      </c>
      <c r="F158" s="5">
        <v>43800</v>
      </c>
      <c r="G158" s="5">
        <v>43800</v>
      </c>
      <c r="H158" s="10">
        <f t="shared" si="2"/>
        <v>100</v>
      </c>
    </row>
    <row r="159" spans="1:8" ht="39.6" outlineLevel="3" x14ac:dyDescent="0.25">
      <c r="A159" s="2" t="s">
        <v>142</v>
      </c>
      <c r="B159" s="3"/>
      <c r="C159" s="4" t="s">
        <v>143</v>
      </c>
      <c r="D159" s="5">
        <v>756800</v>
      </c>
      <c r="E159" s="5">
        <v>756800</v>
      </c>
      <c r="F159" s="5">
        <v>756800</v>
      </c>
      <c r="G159" s="5">
        <v>756800</v>
      </c>
      <c r="H159" s="10">
        <f t="shared" si="2"/>
        <v>100</v>
      </c>
    </row>
    <row r="160" spans="1:8" ht="96" customHeight="1" outlineLevel="7" x14ac:dyDescent="0.25">
      <c r="A160" s="2"/>
      <c r="B160" s="3" t="s">
        <v>23</v>
      </c>
      <c r="C160" s="4" t="s">
        <v>451</v>
      </c>
      <c r="D160" s="5">
        <v>742800</v>
      </c>
      <c r="E160" s="5">
        <v>744400</v>
      </c>
      <c r="F160" s="5">
        <v>744400</v>
      </c>
      <c r="G160" s="5">
        <v>744400</v>
      </c>
      <c r="H160" s="10">
        <f t="shared" si="2"/>
        <v>100</v>
      </c>
    </row>
    <row r="161" spans="1:8" ht="39.6" outlineLevel="7" x14ac:dyDescent="0.25">
      <c r="A161" s="2"/>
      <c r="B161" s="3" t="s">
        <v>19</v>
      </c>
      <c r="C161" s="4" t="s">
        <v>452</v>
      </c>
      <c r="D161" s="5">
        <v>14000</v>
      </c>
      <c r="E161" s="5">
        <v>12400</v>
      </c>
      <c r="F161" s="5">
        <v>12400</v>
      </c>
      <c r="G161" s="5">
        <v>12400</v>
      </c>
      <c r="H161" s="10">
        <f t="shared" si="2"/>
        <v>100</v>
      </c>
    </row>
    <row r="162" spans="1:8" ht="92.4" outlineLevel="3" x14ac:dyDescent="0.25">
      <c r="A162" s="2" t="s">
        <v>144</v>
      </c>
      <c r="B162" s="3"/>
      <c r="C162" s="4" t="s">
        <v>145</v>
      </c>
      <c r="D162" s="5">
        <v>9400</v>
      </c>
      <c r="E162" s="5">
        <v>0</v>
      </c>
      <c r="F162" s="5">
        <v>0</v>
      </c>
      <c r="G162" s="5">
        <v>0</v>
      </c>
      <c r="H162" s="10">
        <v>0</v>
      </c>
    </row>
    <row r="163" spans="1:8" ht="96.75" customHeight="1" outlineLevel="7" x14ac:dyDescent="0.25">
      <c r="A163" s="2"/>
      <c r="B163" s="3" t="s">
        <v>23</v>
      </c>
      <c r="C163" s="4" t="s">
        <v>451</v>
      </c>
      <c r="D163" s="5">
        <v>9400</v>
      </c>
      <c r="E163" s="5">
        <v>0</v>
      </c>
      <c r="F163" s="5">
        <v>0</v>
      </c>
      <c r="G163" s="5">
        <v>0</v>
      </c>
      <c r="H163" s="10">
        <v>0</v>
      </c>
    </row>
    <row r="164" spans="1:8" ht="52.8" outlineLevel="3" x14ac:dyDescent="0.25">
      <c r="A164" s="2" t="s">
        <v>146</v>
      </c>
      <c r="B164" s="3"/>
      <c r="C164" s="4" t="s">
        <v>147</v>
      </c>
      <c r="D164" s="5">
        <v>502600</v>
      </c>
      <c r="E164" s="5">
        <v>502600</v>
      </c>
      <c r="F164" s="5">
        <v>502600</v>
      </c>
      <c r="G164" s="5">
        <v>502600</v>
      </c>
      <c r="H164" s="10">
        <f t="shared" si="2"/>
        <v>100</v>
      </c>
    </row>
    <row r="165" spans="1:8" ht="96" customHeight="1" outlineLevel="7" x14ac:dyDescent="0.25">
      <c r="A165" s="2"/>
      <c r="B165" s="3" t="s">
        <v>23</v>
      </c>
      <c r="C165" s="4" t="s">
        <v>451</v>
      </c>
      <c r="D165" s="5">
        <v>490600</v>
      </c>
      <c r="E165" s="5">
        <v>490650</v>
      </c>
      <c r="F165" s="5">
        <v>490650</v>
      </c>
      <c r="G165" s="5">
        <v>490650</v>
      </c>
      <c r="H165" s="10">
        <f t="shared" si="2"/>
        <v>100</v>
      </c>
    </row>
    <row r="166" spans="1:8" ht="39.6" outlineLevel="7" x14ac:dyDescent="0.25">
      <c r="A166" s="2"/>
      <c r="B166" s="3" t="s">
        <v>19</v>
      </c>
      <c r="C166" s="4" t="s">
        <v>452</v>
      </c>
      <c r="D166" s="5">
        <v>12000</v>
      </c>
      <c r="E166" s="5">
        <v>11950</v>
      </c>
      <c r="F166" s="5">
        <v>11950</v>
      </c>
      <c r="G166" s="5">
        <v>11950</v>
      </c>
      <c r="H166" s="10">
        <f t="shared" si="2"/>
        <v>100</v>
      </c>
    </row>
    <row r="167" spans="1:8" ht="66" outlineLevel="3" x14ac:dyDescent="0.25">
      <c r="A167" s="2" t="s">
        <v>148</v>
      </c>
      <c r="B167" s="3"/>
      <c r="C167" s="4" t="s">
        <v>149</v>
      </c>
      <c r="D167" s="5">
        <v>900</v>
      </c>
      <c r="E167" s="5">
        <v>900</v>
      </c>
      <c r="F167" s="5">
        <v>900</v>
      </c>
      <c r="G167" s="5">
        <v>0</v>
      </c>
      <c r="H167" s="10">
        <f t="shared" si="2"/>
        <v>0</v>
      </c>
    </row>
    <row r="168" spans="1:8" ht="39.6" outlineLevel="7" x14ac:dyDescent="0.25">
      <c r="A168" s="2"/>
      <c r="B168" s="3" t="s">
        <v>19</v>
      </c>
      <c r="C168" s="4" t="s">
        <v>452</v>
      </c>
      <c r="D168" s="5">
        <v>900</v>
      </c>
      <c r="E168" s="5">
        <v>900</v>
      </c>
      <c r="F168" s="5">
        <v>900</v>
      </c>
      <c r="G168" s="5">
        <v>0</v>
      </c>
      <c r="H168" s="10">
        <f t="shared" si="2"/>
        <v>0</v>
      </c>
    </row>
    <row r="169" spans="1:8" ht="26.4" outlineLevel="3" x14ac:dyDescent="0.25">
      <c r="A169" s="2" t="s">
        <v>150</v>
      </c>
      <c r="B169" s="3"/>
      <c r="C169" s="4" t="s">
        <v>151</v>
      </c>
      <c r="D169" s="5">
        <v>1238600</v>
      </c>
      <c r="E169" s="5">
        <v>1238600</v>
      </c>
      <c r="F169" s="5">
        <v>1238600</v>
      </c>
      <c r="G169" s="5">
        <v>1238600</v>
      </c>
      <c r="H169" s="10">
        <f t="shared" si="2"/>
        <v>100</v>
      </c>
    </row>
    <row r="170" spans="1:8" ht="94.5" customHeight="1" outlineLevel="7" x14ac:dyDescent="0.25">
      <c r="A170" s="2"/>
      <c r="B170" s="3" t="s">
        <v>23</v>
      </c>
      <c r="C170" s="4" t="s">
        <v>451</v>
      </c>
      <c r="D170" s="5">
        <v>646331</v>
      </c>
      <c r="E170" s="5">
        <v>653928.16</v>
      </c>
      <c r="F170" s="5">
        <v>653928.16</v>
      </c>
      <c r="G170" s="5">
        <v>653928.16</v>
      </c>
      <c r="H170" s="10">
        <f t="shared" si="2"/>
        <v>100</v>
      </c>
    </row>
    <row r="171" spans="1:8" ht="39.6" outlineLevel="7" x14ac:dyDescent="0.25">
      <c r="A171" s="2"/>
      <c r="B171" s="3" t="s">
        <v>19</v>
      </c>
      <c r="C171" s="4" t="s">
        <v>452</v>
      </c>
      <c r="D171" s="5">
        <v>592269</v>
      </c>
      <c r="E171" s="5">
        <v>584671.84</v>
      </c>
      <c r="F171" s="5">
        <v>584671.84</v>
      </c>
      <c r="G171" s="5">
        <v>584671.84</v>
      </c>
      <c r="H171" s="10">
        <f t="shared" si="2"/>
        <v>100</v>
      </c>
    </row>
    <row r="172" spans="1:8" ht="39.6" outlineLevel="2" x14ac:dyDescent="0.25">
      <c r="A172" s="2" t="s">
        <v>152</v>
      </c>
      <c r="B172" s="3"/>
      <c r="C172" s="4" t="s">
        <v>153</v>
      </c>
      <c r="D172" s="5">
        <v>1527100</v>
      </c>
      <c r="E172" s="5">
        <v>1548216.25</v>
      </c>
      <c r="F172" s="5">
        <v>1548216.25</v>
      </c>
      <c r="G172" s="5">
        <v>1548216.25</v>
      </c>
      <c r="H172" s="10">
        <f t="shared" si="2"/>
        <v>100</v>
      </c>
    </row>
    <row r="173" spans="1:8" ht="66" outlineLevel="3" x14ac:dyDescent="0.25">
      <c r="A173" s="2" t="s">
        <v>154</v>
      </c>
      <c r="B173" s="3"/>
      <c r="C173" s="4" t="s">
        <v>155</v>
      </c>
      <c r="D173" s="5">
        <v>1527100</v>
      </c>
      <c r="E173" s="5">
        <v>1548216.25</v>
      </c>
      <c r="F173" s="5">
        <v>1548216.25</v>
      </c>
      <c r="G173" s="5">
        <v>1548216.25</v>
      </c>
      <c r="H173" s="10">
        <f t="shared" si="2"/>
        <v>100</v>
      </c>
    </row>
    <row r="174" spans="1:8" ht="26.4" outlineLevel="7" x14ac:dyDescent="0.25">
      <c r="A174" s="2"/>
      <c r="B174" s="3" t="s">
        <v>24</v>
      </c>
      <c r="C174" s="4" t="s">
        <v>456</v>
      </c>
      <c r="D174" s="5">
        <v>1527100</v>
      </c>
      <c r="E174" s="5">
        <v>1548216.25</v>
      </c>
      <c r="F174" s="5">
        <v>1548216.25</v>
      </c>
      <c r="G174" s="5">
        <v>1548216.25</v>
      </c>
      <c r="H174" s="10">
        <f t="shared" si="2"/>
        <v>100</v>
      </c>
    </row>
    <row r="175" spans="1:8" ht="52.8" outlineLevel="2" x14ac:dyDescent="0.25">
      <c r="A175" s="2" t="s">
        <v>156</v>
      </c>
      <c r="B175" s="3"/>
      <c r="C175" s="4" t="s">
        <v>157</v>
      </c>
      <c r="D175" s="5">
        <v>3630985</v>
      </c>
      <c r="E175" s="5">
        <v>3770182</v>
      </c>
      <c r="F175" s="5">
        <v>3770182</v>
      </c>
      <c r="G175" s="5">
        <v>3770182</v>
      </c>
      <c r="H175" s="10">
        <f t="shared" si="2"/>
        <v>100</v>
      </c>
    </row>
    <row r="176" spans="1:8" ht="39.6" outlineLevel="3" x14ac:dyDescent="0.25">
      <c r="A176" s="2" t="s">
        <v>158</v>
      </c>
      <c r="B176" s="3"/>
      <c r="C176" s="4" t="s">
        <v>18</v>
      </c>
      <c r="D176" s="5">
        <v>3630985</v>
      </c>
      <c r="E176" s="5">
        <v>3770182</v>
      </c>
      <c r="F176" s="5">
        <v>3770182</v>
      </c>
      <c r="G176" s="5">
        <v>3770182</v>
      </c>
      <c r="H176" s="10">
        <f t="shared" si="2"/>
        <v>100</v>
      </c>
    </row>
    <row r="177" spans="1:8" ht="95.25" customHeight="1" outlineLevel="7" x14ac:dyDescent="0.25">
      <c r="A177" s="2"/>
      <c r="B177" s="3" t="s">
        <v>23</v>
      </c>
      <c r="C177" s="4" t="s">
        <v>451</v>
      </c>
      <c r="D177" s="5">
        <v>3154985</v>
      </c>
      <c r="E177" s="5">
        <v>3072610.41</v>
      </c>
      <c r="F177" s="5">
        <v>3072610.41</v>
      </c>
      <c r="G177" s="5">
        <v>3072610.41</v>
      </c>
      <c r="H177" s="10">
        <f t="shared" si="2"/>
        <v>100</v>
      </c>
    </row>
    <row r="178" spans="1:8" ht="39.6" outlineLevel="7" x14ac:dyDescent="0.25">
      <c r="A178" s="2"/>
      <c r="B178" s="3" t="s">
        <v>19</v>
      </c>
      <c r="C178" s="4" t="s">
        <v>452</v>
      </c>
      <c r="D178" s="5">
        <v>476000</v>
      </c>
      <c r="E178" s="5">
        <v>697571.59</v>
      </c>
      <c r="F178" s="5">
        <v>697571.59</v>
      </c>
      <c r="G178" s="5">
        <v>697571.59</v>
      </c>
      <c r="H178" s="10">
        <f t="shared" si="2"/>
        <v>100</v>
      </c>
    </row>
    <row r="179" spans="1:8" ht="79.2" x14ac:dyDescent="0.25">
      <c r="A179" s="2" t="s">
        <v>159</v>
      </c>
      <c r="B179" s="3"/>
      <c r="C179" s="4" t="s">
        <v>160</v>
      </c>
      <c r="D179" s="5">
        <v>42279727.799999997</v>
      </c>
      <c r="E179" s="5">
        <v>46843317.829999998</v>
      </c>
      <c r="F179" s="5">
        <v>46843317.829999998</v>
      </c>
      <c r="G179" s="5">
        <v>46842754.149999999</v>
      </c>
      <c r="H179" s="10">
        <f t="shared" si="2"/>
        <v>99.998796669351975</v>
      </c>
    </row>
    <row r="180" spans="1:8" ht="132" outlineLevel="1" x14ac:dyDescent="0.25">
      <c r="A180" s="2" t="s">
        <v>161</v>
      </c>
      <c r="B180" s="3"/>
      <c r="C180" s="4" t="s">
        <v>162</v>
      </c>
      <c r="D180" s="5">
        <v>5596118.7999999998</v>
      </c>
      <c r="E180" s="5">
        <v>6446333.9000000004</v>
      </c>
      <c r="F180" s="5">
        <v>6446333.9000000004</v>
      </c>
      <c r="G180" s="5">
        <v>6445770.2199999997</v>
      </c>
      <c r="H180" s="10">
        <f t="shared" si="2"/>
        <v>99.991255805101858</v>
      </c>
    </row>
    <row r="181" spans="1:8" ht="39.6" outlineLevel="2" x14ac:dyDescent="0.25">
      <c r="A181" s="2" t="s">
        <v>163</v>
      </c>
      <c r="B181" s="3"/>
      <c r="C181" s="4" t="s">
        <v>95</v>
      </c>
      <c r="D181" s="5">
        <v>5596118.7999999998</v>
      </c>
      <c r="E181" s="5">
        <v>6446333.9000000004</v>
      </c>
      <c r="F181" s="5">
        <v>6446333.9000000004</v>
      </c>
      <c r="G181" s="5">
        <v>6445770.2199999997</v>
      </c>
      <c r="H181" s="10">
        <f t="shared" si="2"/>
        <v>99.991255805101858</v>
      </c>
    </row>
    <row r="182" spans="1:8" ht="26.4" outlineLevel="3" x14ac:dyDescent="0.25">
      <c r="A182" s="2" t="s">
        <v>164</v>
      </c>
      <c r="B182" s="3"/>
      <c r="C182" s="4" t="s">
        <v>97</v>
      </c>
      <c r="D182" s="5">
        <v>5383188.7999999998</v>
      </c>
      <c r="E182" s="5">
        <v>5482689.5999999996</v>
      </c>
      <c r="F182" s="5">
        <v>5482689.5999999996</v>
      </c>
      <c r="G182" s="5">
        <v>5482125.9199999999</v>
      </c>
      <c r="H182" s="10">
        <f t="shared" si="2"/>
        <v>99.989718914599877</v>
      </c>
    </row>
    <row r="183" spans="1:8" ht="96.75" customHeight="1" outlineLevel="7" x14ac:dyDescent="0.25">
      <c r="A183" s="2"/>
      <c r="B183" s="3" t="s">
        <v>23</v>
      </c>
      <c r="C183" s="4" t="s">
        <v>451</v>
      </c>
      <c r="D183" s="5">
        <v>4904192.8</v>
      </c>
      <c r="E183" s="5">
        <v>4884716.34</v>
      </c>
      <c r="F183" s="5">
        <v>4884716.34</v>
      </c>
      <c r="G183" s="5">
        <v>4884716.34</v>
      </c>
      <c r="H183" s="10">
        <f t="shared" si="2"/>
        <v>100</v>
      </c>
    </row>
    <row r="184" spans="1:8" ht="39.6" outlineLevel="7" x14ac:dyDescent="0.25">
      <c r="A184" s="2"/>
      <c r="B184" s="3" t="s">
        <v>19</v>
      </c>
      <c r="C184" s="4" t="s">
        <v>452</v>
      </c>
      <c r="D184" s="5">
        <v>478996</v>
      </c>
      <c r="E184" s="5">
        <v>597973.26</v>
      </c>
      <c r="F184" s="5">
        <v>597973.26</v>
      </c>
      <c r="G184" s="5">
        <v>597409.57999999996</v>
      </c>
      <c r="H184" s="10">
        <f t="shared" si="2"/>
        <v>99.905734915303739</v>
      </c>
    </row>
    <row r="185" spans="1:8" ht="66" outlineLevel="3" x14ac:dyDescent="0.25">
      <c r="A185" s="2" t="s">
        <v>165</v>
      </c>
      <c r="B185" s="3"/>
      <c r="C185" s="4" t="s">
        <v>166</v>
      </c>
      <c r="D185" s="5">
        <v>146766</v>
      </c>
      <c r="E185" s="5">
        <v>146766</v>
      </c>
      <c r="F185" s="5">
        <v>146766</v>
      </c>
      <c r="G185" s="5">
        <v>146766</v>
      </c>
      <c r="H185" s="10">
        <f t="shared" si="2"/>
        <v>100</v>
      </c>
    </row>
    <row r="186" spans="1:8" ht="95.25" customHeight="1" outlineLevel="7" x14ac:dyDescent="0.25">
      <c r="A186" s="2"/>
      <c r="B186" s="3" t="s">
        <v>23</v>
      </c>
      <c r="C186" s="4" t="s">
        <v>451</v>
      </c>
      <c r="D186" s="5">
        <v>140429</v>
      </c>
      <c r="E186" s="5">
        <v>140429</v>
      </c>
      <c r="F186" s="5">
        <v>140429</v>
      </c>
      <c r="G186" s="5">
        <v>140429</v>
      </c>
      <c r="H186" s="10">
        <f t="shared" si="2"/>
        <v>100</v>
      </c>
    </row>
    <row r="187" spans="1:8" ht="39.6" outlineLevel="7" x14ac:dyDescent="0.25">
      <c r="A187" s="2"/>
      <c r="B187" s="3" t="s">
        <v>19</v>
      </c>
      <c r="C187" s="4" t="s">
        <v>452</v>
      </c>
      <c r="D187" s="5">
        <v>6337</v>
      </c>
      <c r="E187" s="5">
        <v>6337</v>
      </c>
      <c r="F187" s="5">
        <v>6337</v>
      </c>
      <c r="G187" s="5">
        <v>6337</v>
      </c>
      <c r="H187" s="10">
        <f t="shared" si="2"/>
        <v>100</v>
      </c>
    </row>
    <row r="188" spans="1:8" ht="52.8" outlineLevel="3" x14ac:dyDescent="0.25">
      <c r="A188" s="2" t="s">
        <v>167</v>
      </c>
      <c r="B188" s="3"/>
      <c r="C188" s="4" t="s">
        <v>168</v>
      </c>
      <c r="D188" s="5">
        <v>59000</v>
      </c>
      <c r="E188" s="5">
        <v>59000</v>
      </c>
      <c r="F188" s="5">
        <v>59000</v>
      </c>
      <c r="G188" s="5">
        <v>59000</v>
      </c>
      <c r="H188" s="10">
        <f t="shared" si="2"/>
        <v>100</v>
      </c>
    </row>
    <row r="189" spans="1:8" ht="93" customHeight="1" outlineLevel="7" x14ac:dyDescent="0.25">
      <c r="A189" s="2"/>
      <c r="B189" s="3" t="s">
        <v>23</v>
      </c>
      <c r="C189" s="4" t="s">
        <v>451</v>
      </c>
      <c r="D189" s="5">
        <v>59000</v>
      </c>
      <c r="E189" s="5">
        <v>59000</v>
      </c>
      <c r="F189" s="5">
        <v>59000</v>
      </c>
      <c r="G189" s="5">
        <v>59000</v>
      </c>
      <c r="H189" s="10">
        <f t="shared" si="2"/>
        <v>100</v>
      </c>
    </row>
    <row r="190" spans="1:8" ht="79.2" outlineLevel="3" x14ac:dyDescent="0.25">
      <c r="A190" s="2" t="s">
        <v>169</v>
      </c>
      <c r="B190" s="3"/>
      <c r="C190" s="4" t="s">
        <v>170</v>
      </c>
      <c r="D190" s="5">
        <v>7164</v>
      </c>
      <c r="E190" s="5">
        <v>7164</v>
      </c>
      <c r="F190" s="5">
        <v>7164</v>
      </c>
      <c r="G190" s="5">
        <v>7164</v>
      </c>
      <c r="H190" s="10">
        <f t="shared" si="2"/>
        <v>100</v>
      </c>
    </row>
    <row r="191" spans="1:8" ht="39.6" outlineLevel="7" x14ac:dyDescent="0.25">
      <c r="A191" s="2"/>
      <c r="B191" s="3" t="s">
        <v>19</v>
      </c>
      <c r="C191" s="4" t="s">
        <v>452</v>
      </c>
      <c r="D191" s="5">
        <v>7164</v>
      </c>
      <c r="E191" s="5">
        <v>7164</v>
      </c>
      <c r="F191" s="5">
        <v>7164</v>
      </c>
      <c r="G191" s="5">
        <v>7164</v>
      </c>
      <c r="H191" s="10">
        <f t="shared" si="2"/>
        <v>100</v>
      </c>
    </row>
    <row r="192" spans="1:8" ht="52.8" outlineLevel="3" x14ac:dyDescent="0.25">
      <c r="A192" s="2" t="s">
        <v>171</v>
      </c>
      <c r="B192" s="3"/>
      <c r="C192" s="4" t="s">
        <v>133</v>
      </c>
      <c r="D192" s="5">
        <v>0</v>
      </c>
      <c r="E192" s="5">
        <v>750714.3</v>
      </c>
      <c r="F192" s="5">
        <v>750714.3</v>
      </c>
      <c r="G192" s="5">
        <v>750714.3</v>
      </c>
      <c r="H192" s="10">
        <f t="shared" si="2"/>
        <v>100</v>
      </c>
    </row>
    <row r="193" spans="1:8" ht="97.5" customHeight="1" outlineLevel="7" x14ac:dyDescent="0.25">
      <c r="A193" s="2"/>
      <c r="B193" s="3" t="s">
        <v>23</v>
      </c>
      <c r="C193" s="4" t="s">
        <v>451</v>
      </c>
      <c r="D193" s="5">
        <v>0</v>
      </c>
      <c r="E193" s="5">
        <v>750714.3</v>
      </c>
      <c r="F193" s="5">
        <v>750714.3</v>
      </c>
      <c r="G193" s="5">
        <v>750714.3</v>
      </c>
      <c r="H193" s="10">
        <f t="shared" si="2"/>
        <v>100</v>
      </c>
    </row>
    <row r="194" spans="1:8" ht="133.5" customHeight="1" outlineLevel="1" x14ac:dyDescent="0.25">
      <c r="A194" s="2" t="s">
        <v>172</v>
      </c>
      <c r="B194" s="3"/>
      <c r="C194" s="11" t="s">
        <v>173</v>
      </c>
      <c r="D194" s="5">
        <v>561109</v>
      </c>
      <c r="E194" s="5">
        <v>0</v>
      </c>
      <c r="F194" s="5">
        <v>0</v>
      </c>
      <c r="G194" s="5">
        <v>0</v>
      </c>
      <c r="H194" s="10">
        <v>0</v>
      </c>
    </row>
    <row r="195" spans="1:8" ht="39.6" outlineLevel="2" x14ac:dyDescent="0.25">
      <c r="A195" s="2" t="s">
        <v>174</v>
      </c>
      <c r="B195" s="3"/>
      <c r="C195" s="4" t="s">
        <v>175</v>
      </c>
      <c r="D195" s="5">
        <v>561109</v>
      </c>
      <c r="E195" s="5">
        <v>0</v>
      </c>
      <c r="F195" s="5">
        <v>0</v>
      </c>
      <c r="G195" s="5">
        <v>0</v>
      </c>
      <c r="H195" s="10">
        <v>0</v>
      </c>
    </row>
    <row r="196" spans="1:8" ht="15" customHeight="1" outlineLevel="3" x14ac:dyDescent="0.25">
      <c r="A196" s="2" t="s">
        <v>176</v>
      </c>
      <c r="B196" s="3"/>
      <c r="C196" s="4" t="s">
        <v>177</v>
      </c>
      <c r="D196" s="5">
        <v>561109</v>
      </c>
      <c r="E196" s="5">
        <v>0</v>
      </c>
      <c r="F196" s="5">
        <v>0</v>
      </c>
      <c r="G196" s="5">
        <v>0</v>
      </c>
      <c r="H196" s="10">
        <v>0</v>
      </c>
    </row>
    <row r="197" spans="1:8" ht="15" customHeight="1" outlineLevel="7" x14ac:dyDescent="0.25">
      <c r="A197" s="2"/>
      <c r="B197" s="3" t="s">
        <v>10</v>
      </c>
      <c r="C197" s="4" t="s">
        <v>453</v>
      </c>
      <c r="D197" s="5">
        <v>561109</v>
      </c>
      <c r="E197" s="5">
        <v>0</v>
      </c>
      <c r="F197" s="5">
        <v>0</v>
      </c>
      <c r="G197" s="5">
        <v>0</v>
      </c>
      <c r="H197" s="10">
        <v>0</v>
      </c>
    </row>
    <row r="198" spans="1:8" ht="133.5" customHeight="1" outlineLevel="1" x14ac:dyDescent="0.25">
      <c r="A198" s="2" t="s">
        <v>178</v>
      </c>
      <c r="B198" s="3"/>
      <c r="C198" s="11" t="s">
        <v>179</v>
      </c>
      <c r="D198" s="5">
        <v>36122500</v>
      </c>
      <c r="E198" s="5">
        <v>40396983.93</v>
      </c>
      <c r="F198" s="5">
        <v>40396983.93</v>
      </c>
      <c r="G198" s="5">
        <v>40396983.93</v>
      </c>
      <c r="H198" s="10">
        <f t="shared" si="2"/>
        <v>100</v>
      </c>
    </row>
    <row r="199" spans="1:8" ht="66" outlineLevel="2" x14ac:dyDescent="0.25">
      <c r="A199" s="2" t="s">
        <v>180</v>
      </c>
      <c r="B199" s="3"/>
      <c r="C199" s="4" t="s">
        <v>181</v>
      </c>
      <c r="D199" s="5">
        <v>32679000</v>
      </c>
      <c r="E199" s="5">
        <v>32679000</v>
      </c>
      <c r="F199" s="5">
        <v>32679000</v>
      </c>
      <c r="G199" s="5">
        <v>32679000</v>
      </c>
      <c r="H199" s="10">
        <f t="shared" si="2"/>
        <v>100</v>
      </c>
    </row>
    <row r="200" spans="1:8" ht="52.8" outlineLevel="3" x14ac:dyDescent="0.25">
      <c r="A200" s="2" t="s">
        <v>182</v>
      </c>
      <c r="B200" s="3"/>
      <c r="C200" s="4" t="s">
        <v>183</v>
      </c>
      <c r="D200" s="5">
        <v>29223800</v>
      </c>
      <c r="E200" s="5">
        <v>29223800</v>
      </c>
      <c r="F200" s="5">
        <v>29223800</v>
      </c>
      <c r="G200" s="5">
        <v>29223800</v>
      </c>
      <c r="H200" s="10">
        <f t="shared" si="2"/>
        <v>100</v>
      </c>
    </row>
    <row r="201" spans="1:8" ht="13.2" outlineLevel="7" x14ac:dyDescent="0.25">
      <c r="A201" s="2"/>
      <c r="B201" s="3" t="s">
        <v>184</v>
      </c>
      <c r="C201" s="4" t="s">
        <v>454</v>
      </c>
      <c r="D201" s="5">
        <v>29223800</v>
      </c>
      <c r="E201" s="5">
        <v>29223800</v>
      </c>
      <c r="F201" s="5">
        <v>29223800</v>
      </c>
      <c r="G201" s="5">
        <v>29223800</v>
      </c>
      <c r="H201" s="10">
        <f t="shared" si="2"/>
        <v>100</v>
      </c>
    </row>
    <row r="202" spans="1:8" ht="79.2" outlineLevel="3" x14ac:dyDescent="0.25">
      <c r="A202" s="2" t="s">
        <v>185</v>
      </c>
      <c r="B202" s="3"/>
      <c r="C202" s="4" t="s">
        <v>186</v>
      </c>
      <c r="D202" s="5">
        <v>0</v>
      </c>
      <c r="E202" s="5">
        <v>3455200</v>
      </c>
      <c r="F202" s="5">
        <v>3455200</v>
      </c>
      <c r="G202" s="5">
        <v>3455200</v>
      </c>
      <c r="H202" s="10">
        <f t="shared" si="2"/>
        <v>100</v>
      </c>
    </row>
    <row r="203" spans="1:8" ht="13.2" outlineLevel="7" x14ac:dyDescent="0.25">
      <c r="A203" s="2"/>
      <c r="B203" s="3" t="s">
        <v>184</v>
      </c>
      <c r="C203" s="4" t="s">
        <v>454</v>
      </c>
      <c r="D203" s="5">
        <v>0</v>
      </c>
      <c r="E203" s="5">
        <v>3455200</v>
      </c>
      <c r="F203" s="5">
        <v>3455200</v>
      </c>
      <c r="G203" s="5">
        <v>3455200</v>
      </c>
      <c r="H203" s="10">
        <f t="shared" si="2"/>
        <v>100</v>
      </c>
    </row>
    <row r="204" spans="1:8" ht="92.4" outlineLevel="3" x14ac:dyDescent="0.25">
      <c r="A204" s="2" t="s">
        <v>187</v>
      </c>
      <c r="B204" s="3"/>
      <c r="C204" s="4" t="s">
        <v>188</v>
      </c>
      <c r="D204" s="5">
        <v>3455200</v>
      </c>
      <c r="E204" s="5">
        <v>0</v>
      </c>
      <c r="F204" s="5">
        <v>0</v>
      </c>
      <c r="G204" s="5">
        <v>0</v>
      </c>
      <c r="H204" s="10">
        <v>0</v>
      </c>
    </row>
    <row r="205" spans="1:8" ht="13.2" outlineLevel="7" x14ac:dyDescent="0.25">
      <c r="A205" s="2"/>
      <c r="B205" s="3" t="s">
        <v>184</v>
      </c>
      <c r="C205" s="4" t="s">
        <v>454</v>
      </c>
      <c r="D205" s="5">
        <v>3455200</v>
      </c>
      <c r="E205" s="5">
        <v>0</v>
      </c>
      <c r="F205" s="5">
        <v>0</v>
      </c>
      <c r="G205" s="5">
        <v>0</v>
      </c>
      <c r="H205" s="10">
        <v>0</v>
      </c>
    </row>
    <row r="206" spans="1:8" ht="26.4" outlineLevel="2" x14ac:dyDescent="0.25">
      <c r="A206" s="2" t="s">
        <v>189</v>
      </c>
      <c r="B206" s="3"/>
      <c r="C206" s="4" t="s">
        <v>190</v>
      </c>
      <c r="D206" s="5">
        <v>3443500</v>
      </c>
      <c r="E206" s="5">
        <v>7717983.9299999997</v>
      </c>
      <c r="F206" s="5">
        <v>7717983.9299999997</v>
      </c>
      <c r="G206" s="5">
        <v>7717983.9299999997</v>
      </c>
      <c r="H206" s="10">
        <f t="shared" ref="H206:H267" si="3">G206/F206*100</f>
        <v>100</v>
      </c>
    </row>
    <row r="207" spans="1:8" ht="15.75" customHeight="1" outlineLevel="3" x14ac:dyDescent="0.25">
      <c r="A207" s="2" t="s">
        <v>191</v>
      </c>
      <c r="B207" s="3"/>
      <c r="C207" s="4" t="s">
        <v>192</v>
      </c>
      <c r="D207" s="5">
        <v>3443500</v>
      </c>
      <c r="E207" s="5">
        <v>7717983.9299999997</v>
      </c>
      <c r="F207" s="5">
        <v>7717983.9299999997</v>
      </c>
      <c r="G207" s="5">
        <v>7717983.9299999997</v>
      </c>
      <c r="H207" s="10">
        <f t="shared" si="3"/>
        <v>100</v>
      </c>
    </row>
    <row r="208" spans="1:8" ht="15.75" customHeight="1" outlineLevel="7" x14ac:dyDescent="0.25">
      <c r="A208" s="2"/>
      <c r="B208" s="3" t="s">
        <v>184</v>
      </c>
      <c r="C208" s="4" t="s">
        <v>454</v>
      </c>
      <c r="D208" s="5">
        <v>3443500</v>
      </c>
      <c r="E208" s="5">
        <v>7717983.9299999997</v>
      </c>
      <c r="F208" s="5">
        <v>7717983.9299999997</v>
      </c>
      <c r="G208" s="5">
        <v>7717983.9299999997</v>
      </c>
      <c r="H208" s="10">
        <f t="shared" si="3"/>
        <v>100</v>
      </c>
    </row>
    <row r="209" spans="1:8" ht="79.2" x14ac:dyDescent="0.25">
      <c r="A209" s="2" t="s">
        <v>193</v>
      </c>
      <c r="B209" s="3"/>
      <c r="C209" s="4" t="s">
        <v>194</v>
      </c>
      <c r="D209" s="5">
        <v>21231859.670000002</v>
      </c>
      <c r="E209" s="5">
        <v>29328889.370000001</v>
      </c>
      <c r="F209" s="5">
        <v>29328889.370000001</v>
      </c>
      <c r="G209" s="5">
        <v>26898999.440000001</v>
      </c>
      <c r="H209" s="10">
        <f t="shared" si="3"/>
        <v>91.715029166820443</v>
      </c>
    </row>
    <row r="210" spans="1:8" ht="118.8" outlineLevel="1" x14ac:dyDescent="0.25">
      <c r="A210" s="2" t="s">
        <v>195</v>
      </c>
      <c r="B210" s="3"/>
      <c r="C210" s="11" t="s">
        <v>196</v>
      </c>
      <c r="D210" s="5">
        <v>9824900</v>
      </c>
      <c r="E210" s="5">
        <v>10437951.279999999</v>
      </c>
      <c r="F210" s="5">
        <v>10437951.279999999</v>
      </c>
      <c r="G210" s="5">
        <v>10352768.699999999</v>
      </c>
      <c r="H210" s="10">
        <f t="shared" si="3"/>
        <v>99.183914757647727</v>
      </c>
    </row>
    <row r="211" spans="1:8" ht="32.25" customHeight="1" outlineLevel="2" x14ac:dyDescent="0.25">
      <c r="A211" s="2" t="s">
        <v>197</v>
      </c>
      <c r="B211" s="3"/>
      <c r="C211" s="4" t="s">
        <v>198</v>
      </c>
      <c r="D211" s="5">
        <v>2671572</v>
      </c>
      <c r="E211" s="5">
        <v>2812560.52</v>
      </c>
      <c r="F211" s="5">
        <v>2812560.52</v>
      </c>
      <c r="G211" s="5">
        <v>2734955.23</v>
      </c>
      <c r="H211" s="10">
        <f t="shared" si="3"/>
        <v>97.24076017393574</v>
      </c>
    </row>
    <row r="212" spans="1:8" ht="39.6" outlineLevel="3" x14ac:dyDescent="0.25">
      <c r="A212" s="2" t="s">
        <v>199</v>
      </c>
      <c r="B212" s="3"/>
      <c r="C212" s="4" t="s">
        <v>18</v>
      </c>
      <c r="D212" s="5">
        <v>2671572</v>
      </c>
      <c r="E212" s="5">
        <v>2712560.52</v>
      </c>
      <c r="F212" s="5">
        <v>2712560.52</v>
      </c>
      <c r="G212" s="5">
        <v>2634955.23</v>
      </c>
      <c r="H212" s="10">
        <f t="shared" si="3"/>
        <v>97.139039316254596</v>
      </c>
    </row>
    <row r="213" spans="1:8" ht="52.8" outlineLevel="7" x14ac:dyDescent="0.25">
      <c r="A213" s="2"/>
      <c r="B213" s="3" t="s">
        <v>20</v>
      </c>
      <c r="C213" s="4" t="s">
        <v>455</v>
      </c>
      <c r="D213" s="5">
        <v>2671572</v>
      </c>
      <c r="E213" s="5">
        <v>2712560.52</v>
      </c>
      <c r="F213" s="5">
        <v>2712560.52</v>
      </c>
      <c r="G213" s="5">
        <v>2634955.23</v>
      </c>
      <c r="H213" s="10">
        <f t="shared" si="3"/>
        <v>97.139039316254596</v>
      </c>
    </row>
    <row r="214" spans="1:8" ht="52.8" outlineLevel="3" x14ac:dyDescent="0.25">
      <c r="A214" s="2" t="s">
        <v>200</v>
      </c>
      <c r="B214" s="3"/>
      <c r="C214" s="4" t="s">
        <v>201</v>
      </c>
      <c r="D214" s="5">
        <v>0</v>
      </c>
      <c r="E214" s="5">
        <v>100000</v>
      </c>
      <c r="F214" s="5">
        <v>100000</v>
      </c>
      <c r="G214" s="5">
        <v>100000</v>
      </c>
      <c r="H214" s="10">
        <f t="shared" si="3"/>
        <v>100</v>
      </c>
    </row>
    <row r="215" spans="1:8" ht="52.8" outlineLevel="7" x14ac:dyDescent="0.25">
      <c r="A215" s="2"/>
      <c r="B215" s="3" t="s">
        <v>20</v>
      </c>
      <c r="C215" s="4" t="s">
        <v>455</v>
      </c>
      <c r="D215" s="5">
        <v>0</v>
      </c>
      <c r="E215" s="5">
        <v>100000</v>
      </c>
      <c r="F215" s="5">
        <v>100000</v>
      </c>
      <c r="G215" s="5">
        <v>100000</v>
      </c>
      <c r="H215" s="10">
        <f t="shared" si="3"/>
        <v>100</v>
      </c>
    </row>
    <row r="216" spans="1:8" ht="39.6" outlineLevel="2" x14ac:dyDescent="0.25">
      <c r="A216" s="2" t="s">
        <v>202</v>
      </c>
      <c r="B216" s="3"/>
      <c r="C216" s="4" t="s">
        <v>203</v>
      </c>
      <c r="D216" s="5">
        <v>4963828</v>
      </c>
      <c r="E216" s="5">
        <v>5250225.9000000004</v>
      </c>
      <c r="F216" s="5">
        <v>5250225.9000000004</v>
      </c>
      <c r="G216" s="5">
        <v>5246145.4800000004</v>
      </c>
      <c r="H216" s="10">
        <f t="shared" si="3"/>
        <v>99.922281058420751</v>
      </c>
    </row>
    <row r="217" spans="1:8" ht="39.6" outlineLevel="3" x14ac:dyDescent="0.25">
      <c r="A217" s="2" t="s">
        <v>204</v>
      </c>
      <c r="B217" s="3"/>
      <c r="C217" s="4" t="s">
        <v>18</v>
      </c>
      <c r="D217" s="5">
        <v>4963828</v>
      </c>
      <c r="E217" s="5">
        <v>5250225.9000000004</v>
      </c>
      <c r="F217" s="5">
        <v>5250225.9000000004</v>
      </c>
      <c r="G217" s="5">
        <v>5246145.4800000004</v>
      </c>
      <c r="H217" s="10">
        <f t="shared" si="3"/>
        <v>99.922281058420751</v>
      </c>
    </row>
    <row r="218" spans="1:8" ht="96.75" customHeight="1" outlineLevel="7" x14ac:dyDescent="0.25">
      <c r="A218" s="2"/>
      <c r="B218" s="3" t="s">
        <v>23</v>
      </c>
      <c r="C218" s="4" t="s">
        <v>451</v>
      </c>
      <c r="D218" s="5">
        <v>3566528</v>
      </c>
      <c r="E218" s="5">
        <v>3628957.84</v>
      </c>
      <c r="F218" s="5">
        <v>3628957.84</v>
      </c>
      <c r="G218" s="5">
        <v>3628957.84</v>
      </c>
      <c r="H218" s="10">
        <f t="shared" si="3"/>
        <v>100</v>
      </c>
    </row>
    <row r="219" spans="1:8" ht="39.6" outlineLevel="7" x14ac:dyDescent="0.25">
      <c r="A219" s="2"/>
      <c r="B219" s="3" t="s">
        <v>19</v>
      </c>
      <c r="C219" s="4" t="s">
        <v>452</v>
      </c>
      <c r="D219" s="5">
        <v>1388500</v>
      </c>
      <c r="E219" s="5">
        <v>1611538.06</v>
      </c>
      <c r="F219" s="5">
        <v>1611538.06</v>
      </c>
      <c r="G219" s="5">
        <v>1607457.64</v>
      </c>
      <c r="H219" s="10">
        <f t="shared" si="3"/>
        <v>99.746799650515229</v>
      </c>
    </row>
    <row r="220" spans="1:8" ht="13.2" outlineLevel="7" x14ac:dyDescent="0.25">
      <c r="A220" s="2"/>
      <c r="B220" s="3" t="s">
        <v>10</v>
      </c>
      <c r="C220" s="4" t="s">
        <v>453</v>
      </c>
      <c r="D220" s="5">
        <v>8800</v>
      </c>
      <c r="E220" s="5">
        <v>9730</v>
      </c>
      <c r="F220" s="5">
        <v>9730</v>
      </c>
      <c r="G220" s="5">
        <v>9730</v>
      </c>
      <c r="H220" s="10">
        <f t="shared" si="3"/>
        <v>100</v>
      </c>
    </row>
    <row r="221" spans="1:8" ht="26.4" outlineLevel="2" x14ac:dyDescent="0.25">
      <c r="A221" s="2" t="s">
        <v>205</v>
      </c>
      <c r="B221" s="3"/>
      <c r="C221" s="4" t="s">
        <v>206</v>
      </c>
      <c r="D221" s="5">
        <v>2014500</v>
      </c>
      <c r="E221" s="5">
        <v>2163260.36</v>
      </c>
      <c r="F221" s="5">
        <v>2163260.36</v>
      </c>
      <c r="G221" s="5">
        <v>2159763.4900000002</v>
      </c>
      <c r="H221" s="10">
        <f t="shared" si="3"/>
        <v>99.838351866254342</v>
      </c>
    </row>
    <row r="222" spans="1:8" ht="39.6" outlineLevel="3" x14ac:dyDescent="0.25">
      <c r="A222" s="2" t="s">
        <v>207</v>
      </c>
      <c r="B222" s="3"/>
      <c r="C222" s="4" t="s">
        <v>18</v>
      </c>
      <c r="D222" s="5">
        <v>2014500</v>
      </c>
      <c r="E222" s="5">
        <v>2163260.36</v>
      </c>
      <c r="F222" s="5">
        <v>2163260.36</v>
      </c>
      <c r="G222" s="5">
        <v>2159763.4900000002</v>
      </c>
      <c r="H222" s="10">
        <f t="shared" si="3"/>
        <v>99.838351866254342</v>
      </c>
    </row>
    <row r="223" spans="1:8" ht="96.75" customHeight="1" outlineLevel="7" x14ac:dyDescent="0.25">
      <c r="A223" s="2"/>
      <c r="B223" s="3" t="s">
        <v>23</v>
      </c>
      <c r="C223" s="4" t="s">
        <v>451</v>
      </c>
      <c r="D223" s="5">
        <v>1196500</v>
      </c>
      <c r="E223" s="5">
        <v>1230683.3999999999</v>
      </c>
      <c r="F223" s="5">
        <v>1230683.3999999999</v>
      </c>
      <c r="G223" s="5">
        <v>1230683.3999999999</v>
      </c>
      <c r="H223" s="10">
        <f t="shared" si="3"/>
        <v>100</v>
      </c>
    </row>
    <row r="224" spans="1:8" ht="39.6" outlineLevel="7" x14ac:dyDescent="0.25">
      <c r="A224" s="2"/>
      <c r="B224" s="3" t="s">
        <v>19</v>
      </c>
      <c r="C224" s="4" t="s">
        <v>452</v>
      </c>
      <c r="D224" s="5">
        <v>801300</v>
      </c>
      <c r="E224" s="5">
        <v>917499.96</v>
      </c>
      <c r="F224" s="5">
        <v>917499.96</v>
      </c>
      <c r="G224" s="5">
        <v>914003.09</v>
      </c>
      <c r="H224" s="10">
        <f t="shared" si="3"/>
        <v>99.618869738152355</v>
      </c>
    </row>
    <row r="225" spans="1:8" ht="13.2" outlineLevel="7" x14ac:dyDescent="0.25">
      <c r="A225" s="2"/>
      <c r="B225" s="3" t="s">
        <v>10</v>
      </c>
      <c r="C225" s="4" t="s">
        <v>453</v>
      </c>
      <c r="D225" s="5">
        <v>16700</v>
      </c>
      <c r="E225" s="5">
        <v>15077</v>
      </c>
      <c r="F225" s="5">
        <v>15077</v>
      </c>
      <c r="G225" s="5">
        <v>15077</v>
      </c>
      <c r="H225" s="10">
        <f t="shared" si="3"/>
        <v>100</v>
      </c>
    </row>
    <row r="226" spans="1:8" ht="39.6" outlineLevel="2" x14ac:dyDescent="0.25">
      <c r="A226" s="2" t="s">
        <v>208</v>
      </c>
      <c r="B226" s="3"/>
      <c r="C226" s="4" t="s">
        <v>209</v>
      </c>
      <c r="D226" s="5">
        <v>175000</v>
      </c>
      <c r="E226" s="5">
        <v>211904.5</v>
      </c>
      <c r="F226" s="5">
        <v>211904.5</v>
      </c>
      <c r="G226" s="5">
        <v>211904.5</v>
      </c>
      <c r="H226" s="10">
        <f t="shared" si="3"/>
        <v>100</v>
      </c>
    </row>
    <row r="227" spans="1:8" ht="39.6" outlineLevel="3" x14ac:dyDescent="0.25">
      <c r="A227" s="2" t="s">
        <v>210</v>
      </c>
      <c r="B227" s="3"/>
      <c r="C227" s="4" t="s">
        <v>211</v>
      </c>
      <c r="D227" s="5">
        <v>175000</v>
      </c>
      <c r="E227" s="5">
        <v>211904.5</v>
      </c>
      <c r="F227" s="5">
        <v>211904.5</v>
      </c>
      <c r="G227" s="5">
        <v>211904.5</v>
      </c>
      <c r="H227" s="10">
        <f t="shared" si="3"/>
        <v>100</v>
      </c>
    </row>
    <row r="228" spans="1:8" ht="39.6" outlineLevel="7" x14ac:dyDescent="0.25">
      <c r="A228" s="2"/>
      <c r="B228" s="3" t="s">
        <v>19</v>
      </c>
      <c r="C228" s="4" t="s">
        <v>452</v>
      </c>
      <c r="D228" s="5">
        <v>17000</v>
      </c>
      <c r="E228" s="5">
        <v>19000</v>
      </c>
      <c r="F228" s="5">
        <v>19000</v>
      </c>
      <c r="G228" s="5">
        <v>19000</v>
      </c>
      <c r="H228" s="10">
        <f t="shared" si="3"/>
        <v>100</v>
      </c>
    </row>
    <row r="229" spans="1:8" ht="52.8" outlineLevel="7" x14ac:dyDescent="0.25">
      <c r="A229" s="2"/>
      <c r="B229" s="3" t="s">
        <v>20</v>
      </c>
      <c r="C229" s="4" t="s">
        <v>455</v>
      </c>
      <c r="D229" s="5">
        <v>158000</v>
      </c>
      <c r="E229" s="5">
        <v>192904.5</v>
      </c>
      <c r="F229" s="5">
        <v>192904.5</v>
      </c>
      <c r="G229" s="5">
        <v>192904.5</v>
      </c>
      <c r="H229" s="10">
        <f t="shared" si="3"/>
        <v>100</v>
      </c>
    </row>
    <row r="230" spans="1:8" ht="132" outlineLevel="1" x14ac:dyDescent="0.25">
      <c r="A230" s="2" t="s">
        <v>212</v>
      </c>
      <c r="B230" s="3"/>
      <c r="C230" s="11" t="s">
        <v>213</v>
      </c>
      <c r="D230" s="5">
        <v>3219600</v>
      </c>
      <c r="E230" s="5">
        <v>4635414.37</v>
      </c>
      <c r="F230" s="5">
        <v>4635414.37</v>
      </c>
      <c r="G230" s="5">
        <v>4542445.63</v>
      </c>
      <c r="H230" s="10">
        <f t="shared" si="3"/>
        <v>97.994381244497021</v>
      </c>
    </row>
    <row r="231" spans="1:8" ht="39.6" outlineLevel="2" x14ac:dyDescent="0.25">
      <c r="A231" s="2" t="s">
        <v>214</v>
      </c>
      <c r="B231" s="3"/>
      <c r="C231" s="4" t="s">
        <v>215</v>
      </c>
      <c r="D231" s="5">
        <v>3054600</v>
      </c>
      <c r="E231" s="5">
        <v>4470414.37</v>
      </c>
      <c r="F231" s="5">
        <v>4470414.37</v>
      </c>
      <c r="G231" s="5">
        <v>4377445.63</v>
      </c>
      <c r="H231" s="10">
        <f t="shared" si="3"/>
        <v>97.920355199645613</v>
      </c>
    </row>
    <row r="232" spans="1:8" ht="39.6" outlineLevel="3" x14ac:dyDescent="0.25">
      <c r="A232" s="2" t="s">
        <v>216</v>
      </c>
      <c r="B232" s="3"/>
      <c r="C232" s="4" t="s">
        <v>18</v>
      </c>
      <c r="D232" s="5">
        <v>2554600</v>
      </c>
      <c r="E232" s="5">
        <v>2499906.87</v>
      </c>
      <c r="F232" s="5">
        <v>2499906.87</v>
      </c>
      <c r="G232" s="5">
        <v>2495415.63</v>
      </c>
      <c r="H232" s="10">
        <f t="shared" si="3"/>
        <v>99.820343707443783</v>
      </c>
    </row>
    <row r="233" spans="1:8" ht="93.75" customHeight="1" outlineLevel="7" x14ac:dyDescent="0.25">
      <c r="A233" s="2"/>
      <c r="B233" s="3" t="s">
        <v>23</v>
      </c>
      <c r="C233" s="4" t="s">
        <v>451</v>
      </c>
      <c r="D233" s="5">
        <v>2047400</v>
      </c>
      <c r="E233" s="5">
        <v>2047042.81</v>
      </c>
      <c r="F233" s="5">
        <v>2047042.81</v>
      </c>
      <c r="G233" s="5">
        <v>2046282.87</v>
      </c>
      <c r="H233" s="10">
        <f t="shared" si="3"/>
        <v>99.962876203844502</v>
      </c>
    </row>
    <row r="234" spans="1:8" ht="39.6" outlineLevel="7" x14ac:dyDescent="0.25">
      <c r="A234" s="2"/>
      <c r="B234" s="3" t="s">
        <v>19</v>
      </c>
      <c r="C234" s="4" t="s">
        <v>452</v>
      </c>
      <c r="D234" s="5">
        <v>499000</v>
      </c>
      <c r="E234" s="5">
        <v>445837.06</v>
      </c>
      <c r="F234" s="5">
        <v>445837.06</v>
      </c>
      <c r="G234" s="5">
        <v>442105.76</v>
      </c>
      <c r="H234" s="10">
        <f t="shared" si="3"/>
        <v>99.163079892909749</v>
      </c>
    </row>
    <row r="235" spans="1:8" ht="13.2" outlineLevel="7" x14ac:dyDescent="0.25">
      <c r="A235" s="2"/>
      <c r="B235" s="3" t="s">
        <v>10</v>
      </c>
      <c r="C235" s="4" t="s">
        <v>453</v>
      </c>
      <c r="D235" s="5">
        <v>8200</v>
      </c>
      <c r="E235" s="5">
        <v>7027</v>
      </c>
      <c r="F235" s="5">
        <v>7027</v>
      </c>
      <c r="G235" s="5">
        <v>7027</v>
      </c>
      <c r="H235" s="10">
        <f t="shared" si="3"/>
        <v>100</v>
      </c>
    </row>
    <row r="236" spans="1:8" ht="79.2" outlineLevel="3" x14ac:dyDescent="0.25">
      <c r="A236" s="2" t="s">
        <v>217</v>
      </c>
      <c r="B236" s="3"/>
      <c r="C236" s="4" t="s">
        <v>218</v>
      </c>
      <c r="D236" s="5">
        <v>500000</v>
      </c>
      <c r="E236" s="5">
        <v>1970507.5</v>
      </c>
      <c r="F236" s="5">
        <v>1970507.5</v>
      </c>
      <c r="G236" s="5">
        <v>1882030</v>
      </c>
      <c r="H236" s="10">
        <f t="shared" si="3"/>
        <v>95.509913055393099</v>
      </c>
    </row>
    <row r="237" spans="1:8" ht="39.6" outlineLevel="7" x14ac:dyDescent="0.25">
      <c r="A237" s="2"/>
      <c r="B237" s="3" t="s">
        <v>19</v>
      </c>
      <c r="C237" s="4" t="s">
        <v>452</v>
      </c>
      <c r="D237" s="5">
        <v>500000</v>
      </c>
      <c r="E237" s="5">
        <v>1970507.5</v>
      </c>
      <c r="F237" s="5">
        <v>1970507.5</v>
      </c>
      <c r="G237" s="5">
        <v>1882030</v>
      </c>
      <c r="H237" s="10">
        <f t="shared" si="3"/>
        <v>95.509913055393099</v>
      </c>
    </row>
    <row r="238" spans="1:8" ht="39.6" outlineLevel="2" x14ac:dyDescent="0.25">
      <c r="A238" s="2" t="s">
        <v>219</v>
      </c>
      <c r="B238" s="3"/>
      <c r="C238" s="4" t="s">
        <v>220</v>
      </c>
      <c r="D238" s="5">
        <v>165000</v>
      </c>
      <c r="E238" s="5">
        <v>165000</v>
      </c>
      <c r="F238" s="5">
        <v>165000</v>
      </c>
      <c r="G238" s="5">
        <v>165000</v>
      </c>
      <c r="H238" s="10">
        <f t="shared" si="3"/>
        <v>100</v>
      </c>
    </row>
    <row r="239" spans="1:8" ht="39.6" outlineLevel="3" x14ac:dyDescent="0.25">
      <c r="A239" s="2" t="s">
        <v>221</v>
      </c>
      <c r="B239" s="3"/>
      <c r="C239" s="4" t="s">
        <v>222</v>
      </c>
      <c r="D239" s="5">
        <v>165000</v>
      </c>
      <c r="E239" s="5">
        <v>165000</v>
      </c>
      <c r="F239" s="5">
        <v>165000</v>
      </c>
      <c r="G239" s="5">
        <v>165000</v>
      </c>
      <c r="H239" s="10">
        <f t="shared" si="3"/>
        <v>100</v>
      </c>
    </row>
    <row r="240" spans="1:8" ht="95.25" customHeight="1" outlineLevel="7" x14ac:dyDescent="0.25">
      <c r="A240" s="2"/>
      <c r="B240" s="3" t="s">
        <v>23</v>
      </c>
      <c r="C240" s="4" t="s">
        <v>451</v>
      </c>
      <c r="D240" s="5">
        <v>0</v>
      </c>
      <c r="E240" s="5">
        <v>79900</v>
      </c>
      <c r="F240" s="5">
        <v>79900</v>
      </c>
      <c r="G240" s="5">
        <v>79900</v>
      </c>
      <c r="H240" s="10">
        <f t="shared" si="3"/>
        <v>100</v>
      </c>
    </row>
    <row r="241" spans="1:8" ht="39.6" outlineLevel="7" x14ac:dyDescent="0.25">
      <c r="A241" s="2"/>
      <c r="B241" s="3" t="s">
        <v>19</v>
      </c>
      <c r="C241" s="4" t="s">
        <v>452</v>
      </c>
      <c r="D241" s="5">
        <v>165000</v>
      </c>
      <c r="E241" s="5">
        <v>85100</v>
      </c>
      <c r="F241" s="5">
        <v>85100</v>
      </c>
      <c r="G241" s="5">
        <v>85100</v>
      </c>
      <c r="H241" s="10">
        <f t="shared" si="3"/>
        <v>100</v>
      </c>
    </row>
    <row r="242" spans="1:8" ht="111" customHeight="1" outlineLevel="1" x14ac:dyDescent="0.25">
      <c r="A242" s="2" t="s">
        <v>223</v>
      </c>
      <c r="B242" s="3"/>
      <c r="C242" s="4" t="s">
        <v>224</v>
      </c>
      <c r="D242" s="5">
        <v>350000</v>
      </c>
      <c r="E242" s="5">
        <v>5192566.21</v>
      </c>
      <c r="F242" s="5">
        <v>5192566.21</v>
      </c>
      <c r="G242" s="5">
        <v>2957124</v>
      </c>
      <c r="H242" s="10">
        <f t="shared" si="3"/>
        <v>56.94918235813887</v>
      </c>
    </row>
    <row r="243" spans="1:8" ht="33" customHeight="1" outlineLevel="2" x14ac:dyDescent="0.25">
      <c r="A243" s="2" t="s">
        <v>225</v>
      </c>
      <c r="B243" s="3"/>
      <c r="C243" s="4" t="s">
        <v>226</v>
      </c>
      <c r="D243" s="5">
        <v>350000</v>
      </c>
      <c r="E243" s="5">
        <v>5192566.21</v>
      </c>
      <c r="F243" s="5">
        <v>5192566.21</v>
      </c>
      <c r="G243" s="5">
        <v>2957124</v>
      </c>
      <c r="H243" s="10">
        <f t="shared" si="3"/>
        <v>56.94918235813887</v>
      </c>
    </row>
    <row r="244" spans="1:8" ht="26.4" outlineLevel="3" x14ac:dyDescent="0.25">
      <c r="A244" s="2" t="s">
        <v>227</v>
      </c>
      <c r="B244" s="3"/>
      <c r="C244" s="4" t="s">
        <v>228</v>
      </c>
      <c r="D244" s="5">
        <v>350000</v>
      </c>
      <c r="E244" s="5">
        <v>4445889</v>
      </c>
      <c r="F244" s="5">
        <v>4445889</v>
      </c>
      <c r="G244" s="5">
        <v>2210448</v>
      </c>
      <c r="H244" s="10">
        <f t="shared" si="3"/>
        <v>49.718920107991899</v>
      </c>
    </row>
    <row r="245" spans="1:8" ht="26.4" outlineLevel="7" x14ac:dyDescent="0.25">
      <c r="A245" s="2"/>
      <c r="B245" s="3" t="s">
        <v>24</v>
      </c>
      <c r="C245" s="4" t="s">
        <v>456</v>
      </c>
      <c r="D245" s="5">
        <v>350000</v>
      </c>
      <c r="E245" s="5">
        <v>4445889</v>
      </c>
      <c r="F245" s="5">
        <v>4445889</v>
      </c>
      <c r="G245" s="5">
        <v>2210448</v>
      </c>
      <c r="H245" s="10">
        <f t="shared" si="3"/>
        <v>49.718920107991899</v>
      </c>
    </row>
    <row r="246" spans="1:8" ht="105.6" outlineLevel="3" x14ac:dyDescent="0.25">
      <c r="A246" s="2" t="s">
        <v>229</v>
      </c>
      <c r="B246" s="3"/>
      <c r="C246" s="4" t="s">
        <v>230</v>
      </c>
      <c r="D246" s="5">
        <v>0</v>
      </c>
      <c r="E246" s="5">
        <v>746677.21</v>
      </c>
      <c r="F246" s="5">
        <v>746677.21</v>
      </c>
      <c r="G246" s="5">
        <v>746676</v>
      </c>
      <c r="H246" s="10">
        <f t="shared" si="3"/>
        <v>99.999837948716831</v>
      </c>
    </row>
    <row r="247" spans="1:8" ht="26.4" outlineLevel="7" x14ac:dyDescent="0.25">
      <c r="A247" s="2"/>
      <c r="B247" s="3" t="s">
        <v>24</v>
      </c>
      <c r="C247" s="4" t="s">
        <v>456</v>
      </c>
      <c r="D247" s="5">
        <v>0</v>
      </c>
      <c r="E247" s="5">
        <v>746677.21</v>
      </c>
      <c r="F247" s="5">
        <v>746677.21</v>
      </c>
      <c r="G247" s="5">
        <v>746676</v>
      </c>
      <c r="H247" s="10">
        <f t="shared" si="3"/>
        <v>99.999837948716831</v>
      </c>
    </row>
    <row r="248" spans="1:8" ht="132" outlineLevel="1" x14ac:dyDescent="0.25">
      <c r="A248" s="2" t="s">
        <v>231</v>
      </c>
      <c r="B248" s="3"/>
      <c r="C248" s="11" t="s">
        <v>232</v>
      </c>
      <c r="D248" s="5">
        <v>410100</v>
      </c>
      <c r="E248" s="5">
        <v>410100</v>
      </c>
      <c r="F248" s="5">
        <v>410100</v>
      </c>
      <c r="G248" s="5">
        <v>398471.17</v>
      </c>
      <c r="H248" s="10">
        <f t="shared" si="3"/>
        <v>97.164391611801989</v>
      </c>
    </row>
    <row r="249" spans="1:8" ht="105.6" outlineLevel="2" x14ac:dyDescent="0.25">
      <c r="A249" s="2" t="s">
        <v>233</v>
      </c>
      <c r="B249" s="3"/>
      <c r="C249" s="4" t="s">
        <v>26</v>
      </c>
      <c r="D249" s="5">
        <v>255900</v>
      </c>
      <c r="E249" s="5">
        <v>255900</v>
      </c>
      <c r="F249" s="5">
        <v>255900</v>
      </c>
      <c r="G249" s="5">
        <v>244271.17</v>
      </c>
      <c r="H249" s="10">
        <f t="shared" si="3"/>
        <v>95.455713169206717</v>
      </c>
    </row>
    <row r="250" spans="1:8" ht="118.8" outlineLevel="3" x14ac:dyDescent="0.25">
      <c r="A250" s="2" t="s">
        <v>234</v>
      </c>
      <c r="B250" s="3"/>
      <c r="C250" s="4" t="s">
        <v>28</v>
      </c>
      <c r="D250" s="5">
        <v>30000</v>
      </c>
      <c r="E250" s="5">
        <v>30000</v>
      </c>
      <c r="F250" s="5">
        <v>30000</v>
      </c>
      <c r="G250" s="5">
        <v>24486.28</v>
      </c>
      <c r="H250" s="10">
        <f t="shared" si="3"/>
        <v>81.62093333333334</v>
      </c>
    </row>
    <row r="251" spans="1:8" ht="92.4" outlineLevel="7" x14ac:dyDescent="0.25">
      <c r="A251" s="2"/>
      <c r="B251" s="3" t="s">
        <v>23</v>
      </c>
      <c r="C251" s="4" t="s">
        <v>451</v>
      </c>
      <c r="D251" s="5">
        <v>30000</v>
      </c>
      <c r="E251" s="5">
        <v>30000</v>
      </c>
      <c r="F251" s="5">
        <v>30000</v>
      </c>
      <c r="G251" s="5">
        <v>24486.28</v>
      </c>
      <c r="H251" s="10">
        <f t="shared" si="3"/>
        <v>81.62093333333334</v>
      </c>
    </row>
    <row r="252" spans="1:8" ht="96" customHeight="1" outlineLevel="3" x14ac:dyDescent="0.25">
      <c r="A252" s="2" t="s">
        <v>235</v>
      </c>
      <c r="B252" s="3"/>
      <c r="C252" s="4" t="s">
        <v>236</v>
      </c>
      <c r="D252" s="5">
        <v>225900</v>
      </c>
      <c r="E252" s="5">
        <v>225900</v>
      </c>
      <c r="F252" s="5">
        <v>225900</v>
      </c>
      <c r="G252" s="5">
        <v>219784.89</v>
      </c>
      <c r="H252" s="10">
        <f t="shared" si="3"/>
        <v>97.293001328021262</v>
      </c>
    </row>
    <row r="253" spans="1:8" ht="96" customHeight="1" outlineLevel="7" x14ac:dyDescent="0.25">
      <c r="A253" s="2"/>
      <c r="B253" s="3" t="s">
        <v>23</v>
      </c>
      <c r="C253" s="4" t="s">
        <v>451</v>
      </c>
      <c r="D253" s="5">
        <v>151440</v>
      </c>
      <c r="E253" s="5">
        <v>162331.07</v>
      </c>
      <c r="F253" s="5">
        <v>162331.07</v>
      </c>
      <c r="G253" s="5">
        <v>159272.01</v>
      </c>
      <c r="H253" s="10">
        <f t="shared" si="3"/>
        <v>98.115542514442865</v>
      </c>
    </row>
    <row r="254" spans="1:8" ht="26.4" outlineLevel="7" x14ac:dyDescent="0.25">
      <c r="A254" s="2"/>
      <c r="B254" s="3" t="s">
        <v>24</v>
      </c>
      <c r="C254" s="4" t="s">
        <v>456</v>
      </c>
      <c r="D254" s="5">
        <v>63460</v>
      </c>
      <c r="E254" s="5">
        <v>52568.93</v>
      </c>
      <c r="F254" s="5">
        <v>52568.93</v>
      </c>
      <c r="G254" s="5">
        <v>49512.88</v>
      </c>
      <c r="H254" s="10">
        <f t="shared" si="3"/>
        <v>94.186585117863345</v>
      </c>
    </row>
    <row r="255" spans="1:8" ht="52.8" outlineLevel="7" x14ac:dyDescent="0.25">
      <c r="A255" s="2"/>
      <c r="B255" s="3" t="s">
        <v>20</v>
      </c>
      <c r="C255" s="4" t="s">
        <v>455</v>
      </c>
      <c r="D255" s="5">
        <v>11000</v>
      </c>
      <c r="E255" s="5">
        <v>11000</v>
      </c>
      <c r="F255" s="5">
        <v>11000</v>
      </c>
      <c r="G255" s="5">
        <v>11000</v>
      </c>
      <c r="H255" s="10">
        <f t="shared" si="3"/>
        <v>100</v>
      </c>
    </row>
    <row r="256" spans="1:8" ht="52.8" outlineLevel="2" x14ac:dyDescent="0.25">
      <c r="A256" s="2" t="s">
        <v>237</v>
      </c>
      <c r="B256" s="3"/>
      <c r="C256" s="4" t="s">
        <v>238</v>
      </c>
      <c r="D256" s="5">
        <v>154200</v>
      </c>
      <c r="E256" s="5">
        <v>154200</v>
      </c>
      <c r="F256" s="5">
        <v>154200</v>
      </c>
      <c r="G256" s="5">
        <v>154200</v>
      </c>
      <c r="H256" s="10">
        <f t="shared" si="3"/>
        <v>100</v>
      </c>
    </row>
    <row r="257" spans="1:8" ht="66" outlineLevel="3" x14ac:dyDescent="0.25">
      <c r="A257" s="2" t="s">
        <v>239</v>
      </c>
      <c r="B257" s="3"/>
      <c r="C257" s="4" t="s">
        <v>240</v>
      </c>
      <c r="D257" s="5">
        <v>154200</v>
      </c>
      <c r="E257" s="5">
        <v>154200</v>
      </c>
      <c r="F257" s="5">
        <v>154200</v>
      </c>
      <c r="G257" s="5">
        <v>154200</v>
      </c>
      <c r="H257" s="10">
        <f t="shared" si="3"/>
        <v>100</v>
      </c>
    </row>
    <row r="258" spans="1:8" ht="39.6" outlineLevel="7" x14ac:dyDescent="0.25">
      <c r="A258" s="2"/>
      <c r="B258" s="3" t="s">
        <v>19</v>
      </c>
      <c r="C258" s="4" t="s">
        <v>452</v>
      </c>
      <c r="D258" s="5">
        <v>154200</v>
      </c>
      <c r="E258" s="5">
        <v>154200</v>
      </c>
      <c r="F258" s="5">
        <v>154200</v>
      </c>
      <c r="G258" s="5">
        <v>154200</v>
      </c>
      <c r="H258" s="10">
        <f t="shared" si="3"/>
        <v>100</v>
      </c>
    </row>
    <row r="259" spans="1:8" ht="132" outlineLevel="1" x14ac:dyDescent="0.25">
      <c r="A259" s="2" t="s">
        <v>241</v>
      </c>
      <c r="B259" s="3"/>
      <c r="C259" s="11" t="s">
        <v>242</v>
      </c>
      <c r="D259" s="5">
        <v>7427259.6699999999</v>
      </c>
      <c r="E259" s="5">
        <v>8652857.5099999998</v>
      </c>
      <c r="F259" s="5">
        <v>8652857.5099999998</v>
      </c>
      <c r="G259" s="5">
        <v>8648189.9399999995</v>
      </c>
      <c r="H259" s="10">
        <f t="shared" si="3"/>
        <v>99.946057472983853</v>
      </c>
    </row>
    <row r="260" spans="1:8" ht="39.6" outlineLevel="2" x14ac:dyDescent="0.25">
      <c r="A260" s="2" t="s">
        <v>243</v>
      </c>
      <c r="B260" s="3"/>
      <c r="C260" s="4" t="s">
        <v>95</v>
      </c>
      <c r="D260" s="5">
        <v>1365800</v>
      </c>
      <c r="E260" s="5">
        <v>1511994.97</v>
      </c>
      <c r="F260" s="5">
        <v>1511994.97</v>
      </c>
      <c r="G260" s="5">
        <v>1511134.58</v>
      </c>
      <c r="H260" s="10">
        <f t="shared" si="3"/>
        <v>99.94309571016629</v>
      </c>
    </row>
    <row r="261" spans="1:8" ht="26.4" outlineLevel="3" x14ac:dyDescent="0.25">
      <c r="A261" s="2" t="s">
        <v>244</v>
      </c>
      <c r="B261" s="3"/>
      <c r="C261" s="4" t="s">
        <v>97</v>
      </c>
      <c r="D261" s="5">
        <v>1365800</v>
      </c>
      <c r="E261" s="5">
        <v>1411994.97</v>
      </c>
      <c r="F261" s="5">
        <v>1411994.97</v>
      </c>
      <c r="G261" s="5">
        <v>1411134.58</v>
      </c>
      <c r="H261" s="10">
        <f t="shared" si="3"/>
        <v>99.93906564695483</v>
      </c>
    </row>
    <row r="262" spans="1:8" ht="92.4" outlineLevel="7" x14ac:dyDescent="0.25">
      <c r="A262" s="2"/>
      <c r="B262" s="3" t="s">
        <v>23</v>
      </c>
      <c r="C262" s="4" t="s">
        <v>451</v>
      </c>
      <c r="D262" s="5">
        <v>1251200</v>
      </c>
      <c r="E262" s="5">
        <v>1300698.1299999999</v>
      </c>
      <c r="F262" s="5">
        <v>1300698.1299999999</v>
      </c>
      <c r="G262" s="5">
        <v>1300698.1299999999</v>
      </c>
      <c r="H262" s="10">
        <f t="shared" si="3"/>
        <v>100</v>
      </c>
    </row>
    <row r="263" spans="1:8" ht="39.6" outlineLevel="7" x14ac:dyDescent="0.25">
      <c r="A263" s="2"/>
      <c r="B263" s="3" t="s">
        <v>19</v>
      </c>
      <c r="C263" s="4" t="s">
        <v>452</v>
      </c>
      <c r="D263" s="5">
        <v>114600</v>
      </c>
      <c r="E263" s="5">
        <v>96693.85</v>
      </c>
      <c r="F263" s="5">
        <v>96693.85</v>
      </c>
      <c r="G263" s="5">
        <v>95833.46</v>
      </c>
      <c r="H263" s="10">
        <f t="shared" si="3"/>
        <v>99.110191599569148</v>
      </c>
    </row>
    <row r="264" spans="1:8" ht="13.2" outlineLevel="7" x14ac:dyDescent="0.25">
      <c r="A264" s="2"/>
      <c r="B264" s="3" t="s">
        <v>10</v>
      </c>
      <c r="C264" s="4" t="s">
        <v>453</v>
      </c>
      <c r="D264" s="5">
        <v>0</v>
      </c>
      <c r="E264" s="5">
        <v>14602.99</v>
      </c>
      <c r="F264" s="5">
        <v>14602.99</v>
      </c>
      <c r="G264" s="5">
        <v>14602.99</v>
      </c>
      <c r="H264" s="10">
        <f t="shared" si="3"/>
        <v>100</v>
      </c>
    </row>
    <row r="265" spans="1:8" ht="79.2" outlineLevel="3" x14ac:dyDescent="0.25">
      <c r="A265" s="2" t="s">
        <v>245</v>
      </c>
      <c r="B265" s="3"/>
      <c r="C265" s="4" t="s">
        <v>246</v>
      </c>
      <c r="D265" s="5">
        <v>0</v>
      </c>
      <c r="E265" s="5">
        <v>100000</v>
      </c>
      <c r="F265" s="5">
        <v>100000</v>
      </c>
      <c r="G265" s="5">
        <v>100000</v>
      </c>
      <c r="H265" s="10">
        <f t="shared" si="3"/>
        <v>100</v>
      </c>
    </row>
    <row r="266" spans="1:8" ht="26.4" outlineLevel="7" x14ac:dyDescent="0.25">
      <c r="A266" s="2"/>
      <c r="B266" s="3" t="s">
        <v>24</v>
      </c>
      <c r="C266" s="4" t="s">
        <v>456</v>
      </c>
      <c r="D266" s="5">
        <v>0</v>
      </c>
      <c r="E266" s="5">
        <v>100000</v>
      </c>
      <c r="F266" s="5">
        <v>100000</v>
      </c>
      <c r="G266" s="5">
        <v>100000</v>
      </c>
      <c r="H266" s="10">
        <f t="shared" si="3"/>
        <v>100</v>
      </c>
    </row>
    <row r="267" spans="1:8" ht="52.8" outlineLevel="2" x14ac:dyDescent="0.25">
      <c r="A267" s="2" t="s">
        <v>247</v>
      </c>
      <c r="B267" s="3"/>
      <c r="C267" s="4" t="s">
        <v>248</v>
      </c>
      <c r="D267" s="5">
        <v>6046459.6699999999</v>
      </c>
      <c r="E267" s="5">
        <v>6045193.54</v>
      </c>
      <c r="F267" s="5">
        <v>6045193.54</v>
      </c>
      <c r="G267" s="5">
        <v>6041386.3600000003</v>
      </c>
      <c r="H267" s="10">
        <f t="shared" si="3"/>
        <v>99.937021371196664</v>
      </c>
    </row>
    <row r="268" spans="1:8" ht="39.6" outlineLevel="3" x14ac:dyDescent="0.25">
      <c r="A268" s="2" t="s">
        <v>249</v>
      </c>
      <c r="B268" s="3"/>
      <c r="C268" s="4" t="s">
        <v>18</v>
      </c>
      <c r="D268" s="5">
        <v>6046459.6699999999</v>
      </c>
      <c r="E268" s="5">
        <v>6045193.54</v>
      </c>
      <c r="F268" s="5">
        <v>6045193.54</v>
      </c>
      <c r="G268" s="5">
        <v>6041386.3600000003</v>
      </c>
      <c r="H268" s="10">
        <f t="shared" ref="H268:H331" si="4">G268/F268*100</f>
        <v>99.937021371196664</v>
      </c>
    </row>
    <row r="269" spans="1:8" ht="92.4" outlineLevel="7" x14ac:dyDescent="0.25">
      <c r="A269" s="2"/>
      <c r="B269" s="3" t="s">
        <v>23</v>
      </c>
      <c r="C269" s="4" t="s">
        <v>451</v>
      </c>
      <c r="D269" s="5">
        <v>4864600</v>
      </c>
      <c r="E269" s="5">
        <v>4946708.87</v>
      </c>
      <c r="F269" s="5">
        <v>4946708.87</v>
      </c>
      <c r="G269" s="5">
        <v>4946708.87</v>
      </c>
      <c r="H269" s="10">
        <f t="shared" si="4"/>
        <v>100</v>
      </c>
    </row>
    <row r="270" spans="1:8" ht="39.6" outlineLevel="7" x14ac:dyDescent="0.25">
      <c r="A270" s="2"/>
      <c r="B270" s="3" t="s">
        <v>19</v>
      </c>
      <c r="C270" s="4" t="s">
        <v>452</v>
      </c>
      <c r="D270" s="5">
        <v>1155859.67</v>
      </c>
      <c r="E270" s="5">
        <v>1077412.67</v>
      </c>
      <c r="F270" s="5">
        <v>1077412.67</v>
      </c>
      <c r="G270" s="5">
        <v>1073605.49</v>
      </c>
      <c r="H270" s="10">
        <f t="shared" si="4"/>
        <v>99.646636789597068</v>
      </c>
    </row>
    <row r="271" spans="1:8" ht="13.2" outlineLevel="7" x14ac:dyDescent="0.25">
      <c r="A271" s="2"/>
      <c r="B271" s="3" t="s">
        <v>10</v>
      </c>
      <c r="C271" s="4" t="s">
        <v>453</v>
      </c>
      <c r="D271" s="5">
        <v>26000</v>
      </c>
      <c r="E271" s="5">
        <v>21072</v>
      </c>
      <c r="F271" s="5">
        <v>21072</v>
      </c>
      <c r="G271" s="5">
        <v>21072</v>
      </c>
      <c r="H271" s="10">
        <f t="shared" si="4"/>
        <v>100</v>
      </c>
    </row>
    <row r="272" spans="1:8" ht="52.8" outlineLevel="2" x14ac:dyDescent="0.25">
      <c r="A272" s="2" t="s">
        <v>250</v>
      </c>
      <c r="B272" s="3"/>
      <c r="C272" s="4" t="s">
        <v>251</v>
      </c>
      <c r="D272" s="5">
        <v>15000</v>
      </c>
      <c r="E272" s="5">
        <v>60000</v>
      </c>
      <c r="F272" s="5">
        <v>60000</v>
      </c>
      <c r="G272" s="5">
        <v>60000</v>
      </c>
      <c r="H272" s="10">
        <f t="shared" si="4"/>
        <v>100</v>
      </c>
    </row>
    <row r="273" spans="1:8" ht="39.6" outlineLevel="3" x14ac:dyDescent="0.25">
      <c r="A273" s="2" t="s">
        <v>252</v>
      </c>
      <c r="B273" s="3"/>
      <c r="C273" s="4" t="s">
        <v>253</v>
      </c>
      <c r="D273" s="5">
        <v>15000</v>
      </c>
      <c r="E273" s="5">
        <v>10000</v>
      </c>
      <c r="F273" s="5">
        <v>10000</v>
      </c>
      <c r="G273" s="5">
        <v>10000</v>
      </c>
      <c r="H273" s="10">
        <f t="shared" si="4"/>
        <v>100</v>
      </c>
    </row>
    <row r="274" spans="1:8" ht="39.6" outlineLevel="7" x14ac:dyDescent="0.25">
      <c r="A274" s="2"/>
      <c r="B274" s="3" t="s">
        <v>19</v>
      </c>
      <c r="C274" s="4" t="s">
        <v>452</v>
      </c>
      <c r="D274" s="5">
        <v>15000</v>
      </c>
      <c r="E274" s="5">
        <v>10000</v>
      </c>
      <c r="F274" s="5">
        <v>10000</v>
      </c>
      <c r="G274" s="5">
        <v>10000</v>
      </c>
      <c r="H274" s="10">
        <f t="shared" si="4"/>
        <v>100</v>
      </c>
    </row>
    <row r="275" spans="1:8" ht="39.6" outlineLevel="3" x14ac:dyDescent="0.25">
      <c r="A275" s="2" t="s">
        <v>254</v>
      </c>
      <c r="B275" s="3"/>
      <c r="C275" s="4" t="s">
        <v>255</v>
      </c>
      <c r="D275" s="5">
        <v>0</v>
      </c>
      <c r="E275" s="5">
        <v>50000</v>
      </c>
      <c r="F275" s="5">
        <v>50000</v>
      </c>
      <c r="G275" s="5">
        <v>50000</v>
      </c>
      <c r="H275" s="10">
        <f t="shared" si="4"/>
        <v>100</v>
      </c>
    </row>
    <row r="276" spans="1:8" ht="39.6" outlineLevel="7" x14ac:dyDescent="0.25">
      <c r="A276" s="2"/>
      <c r="B276" s="3" t="s">
        <v>19</v>
      </c>
      <c r="C276" s="4" t="s">
        <v>452</v>
      </c>
      <c r="D276" s="5">
        <v>0</v>
      </c>
      <c r="E276" s="5">
        <v>50000</v>
      </c>
      <c r="F276" s="5">
        <v>50000</v>
      </c>
      <c r="G276" s="5">
        <v>50000</v>
      </c>
      <c r="H276" s="10">
        <f t="shared" si="4"/>
        <v>100</v>
      </c>
    </row>
    <row r="277" spans="1:8" ht="39.6" outlineLevel="2" x14ac:dyDescent="0.25">
      <c r="A277" s="2" t="s">
        <v>256</v>
      </c>
      <c r="B277" s="3"/>
      <c r="C277" s="4" t="s">
        <v>34</v>
      </c>
      <c r="D277" s="5">
        <v>0</v>
      </c>
      <c r="E277" s="5">
        <v>1035669</v>
      </c>
      <c r="F277" s="5">
        <v>1035669</v>
      </c>
      <c r="G277" s="5">
        <v>1035669</v>
      </c>
      <c r="H277" s="10">
        <f t="shared" si="4"/>
        <v>100</v>
      </c>
    </row>
    <row r="278" spans="1:8" ht="66" outlineLevel="3" x14ac:dyDescent="0.25">
      <c r="A278" s="2" t="s">
        <v>257</v>
      </c>
      <c r="B278" s="3"/>
      <c r="C278" s="4" t="s">
        <v>258</v>
      </c>
      <c r="D278" s="5">
        <v>0</v>
      </c>
      <c r="E278" s="5">
        <v>1035669</v>
      </c>
      <c r="F278" s="5">
        <v>1035669</v>
      </c>
      <c r="G278" s="5">
        <v>1035669</v>
      </c>
      <c r="H278" s="10">
        <f t="shared" si="4"/>
        <v>100</v>
      </c>
    </row>
    <row r="279" spans="1:8" ht="39.6" outlineLevel="7" x14ac:dyDescent="0.25">
      <c r="A279" s="2"/>
      <c r="B279" s="3" t="s">
        <v>19</v>
      </c>
      <c r="C279" s="4" t="s">
        <v>452</v>
      </c>
      <c r="D279" s="5">
        <v>0</v>
      </c>
      <c r="E279" s="5">
        <v>1035669</v>
      </c>
      <c r="F279" s="5">
        <v>1035669</v>
      </c>
      <c r="G279" s="5">
        <v>1035669</v>
      </c>
      <c r="H279" s="10">
        <f t="shared" si="4"/>
        <v>100</v>
      </c>
    </row>
    <row r="280" spans="1:8" ht="66" x14ac:dyDescent="0.25">
      <c r="A280" s="2" t="s">
        <v>259</v>
      </c>
      <c r="B280" s="3"/>
      <c r="C280" s="4" t="s">
        <v>260</v>
      </c>
      <c r="D280" s="5">
        <v>2979300</v>
      </c>
      <c r="E280" s="5">
        <v>2821530.27</v>
      </c>
      <c r="F280" s="5">
        <v>2821530.27</v>
      </c>
      <c r="G280" s="5">
        <v>2812707.58</v>
      </c>
      <c r="H280" s="10">
        <f t="shared" si="4"/>
        <v>99.687308334282022</v>
      </c>
    </row>
    <row r="281" spans="1:8" ht="105.6" outlineLevel="1" x14ac:dyDescent="0.25">
      <c r="A281" s="2" t="s">
        <v>261</v>
      </c>
      <c r="B281" s="3"/>
      <c r="C281" s="4" t="s">
        <v>262</v>
      </c>
      <c r="D281" s="5">
        <v>2879300</v>
      </c>
      <c r="E281" s="5">
        <v>2821530.27</v>
      </c>
      <c r="F281" s="5">
        <v>2821530.27</v>
      </c>
      <c r="G281" s="5">
        <v>2812707.58</v>
      </c>
      <c r="H281" s="10">
        <f t="shared" si="4"/>
        <v>99.687308334282022</v>
      </c>
    </row>
    <row r="282" spans="1:8" ht="26.4" outlineLevel="2" x14ac:dyDescent="0.25">
      <c r="A282" s="2" t="s">
        <v>263</v>
      </c>
      <c r="B282" s="3"/>
      <c r="C282" s="4" t="s">
        <v>264</v>
      </c>
      <c r="D282" s="5">
        <v>2870000</v>
      </c>
      <c r="E282" s="5">
        <v>2812177.27</v>
      </c>
      <c r="F282" s="5">
        <v>2812177.27</v>
      </c>
      <c r="G282" s="5">
        <v>2812177.27</v>
      </c>
      <c r="H282" s="10">
        <f t="shared" si="4"/>
        <v>100</v>
      </c>
    </row>
    <row r="283" spans="1:8" ht="52.8" outlineLevel="3" x14ac:dyDescent="0.25">
      <c r="A283" s="2" t="s">
        <v>265</v>
      </c>
      <c r="B283" s="3"/>
      <c r="C283" s="4" t="s">
        <v>266</v>
      </c>
      <c r="D283" s="5">
        <v>1370000</v>
      </c>
      <c r="E283" s="5">
        <v>1312266.17</v>
      </c>
      <c r="F283" s="5">
        <v>1312266.17</v>
      </c>
      <c r="G283" s="5">
        <v>1312266.17</v>
      </c>
      <c r="H283" s="10">
        <f t="shared" si="4"/>
        <v>100</v>
      </c>
    </row>
    <row r="284" spans="1:8" ht="13.2" outlineLevel="7" x14ac:dyDescent="0.25">
      <c r="A284" s="2"/>
      <c r="B284" s="3" t="s">
        <v>10</v>
      </c>
      <c r="C284" s="4" t="s">
        <v>453</v>
      </c>
      <c r="D284" s="5">
        <v>1370000</v>
      </c>
      <c r="E284" s="5">
        <v>1312266.17</v>
      </c>
      <c r="F284" s="5">
        <v>1312266.17</v>
      </c>
      <c r="G284" s="5">
        <v>1312266.17</v>
      </c>
      <c r="H284" s="10">
        <f t="shared" si="4"/>
        <v>100</v>
      </c>
    </row>
    <row r="285" spans="1:8" ht="52.8" outlineLevel="3" x14ac:dyDescent="0.25">
      <c r="A285" s="2" t="s">
        <v>267</v>
      </c>
      <c r="B285" s="3"/>
      <c r="C285" s="4" t="s">
        <v>268</v>
      </c>
      <c r="D285" s="5">
        <v>1500000</v>
      </c>
      <c r="E285" s="5">
        <v>1499911.1</v>
      </c>
      <c r="F285" s="5">
        <v>1499911.1</v>
      </c>
      <c r="G285" s="5">
        <v>1499911.1</v>
      </c>
      <c r="H285" s="10">
        <f t="shared" si="4"/>
        <v>100</v>
      </c>
    </row>
    <row r="286" spans="1:8" ht="13.2" outlineLevel="7" x14ac:dyDescent="0.25">
      <c r="A286" s="2"/>
      <c r="B286" s="3" t="s">
        <v>10</v>
      </c>
      <c r="C286" s="4" t="s">
        <v>453</v>
      </c>
      <c r="D286" s="5">
        <v>1500000</v>
      </c>
      <c r="E286" s="5">
        <v>1499911.1</v>
      </c>
      <c r="F286" s="5">
        <v>1499911.1</v>
      </c>
      <c r="G286" s="5">
        <v>1499911.1</v>
      </c>
      <c r="H286" s="10">
        <f t="shared" si="4"/>
        <v>100</v>
      </c>
    </row>
    <row r="287" spans="1:8" ht="52.8" outlineLevel="2" x14ac:dyDescent="0.25">
      <c r="A287" s="2" t="s">
        <v>269</v>
      </c>
      <c r="B287" s="3"/>
      <c r="C287" s="4" t="s">
        <v>270</v>
      </c>
      <c r="D287" s="5">
        <v>9300</v>
      </c>
      <c r="E287" s="5">
        <v>9353</v>
      </c>
      <c r="F287" s="5">
        <v>9353</v>
      </c>
      <c r="G287" s="5">
        <v>530.30999999999995</v>
      </c>
      <c r="H287" s="10">
        <f t="shared" si="4"/>
        <v>5.6699454720410563</v>
      </c>
    </row>
    <row r="288" spans="1:8" ht="105.6" outlineLevel="3" x14ac:dyDescent="0.25">
      <c r="A288" s="2" t="s">
        <v>271</v>
      </c>
      <c r="B288" s="3"/>
      <c r="C288" s="4" t="s">
        <v>272</v>
      </c>
      <c r="D288" s="5">
        <v>800</v>
      </c>
      <c r="E288" s="5">
        <v>808</v>
      </c>
      <c r="F288" s="5">
        <v>808</v>
      </c>
      <c r="G288" s="5">
        <v>94</v>
      </c>
      <c r="H288" s="10">
        <f t="shared" si="4"/>
        <v>11.633663366336634</v>
      </c>
    </row>
    <row r="289" spans="1:8" ht="13.2" outlineLevel="7" x14ac:dyDescent="0.25">
      <c r="A289" s="2"/>
      <c r="B289" s="3" t="s">
        <v>10</v>
      </c>
      <c r="C289" s="4" t="s">
        <v>453</v>
      </c>
      <c r="D289" s="5">
        <v>800</v>
      </c>
      <c r="E289" s="5">
        <v>808</v>
      </c>
      <c r="F289" s="5">
        <v>808</v>
      </c>
      <c r="G289" s="5">
        <v>94</v>
      </c>
      <c r="H289" s="10">
        <f t="shared" si="4"/>
        <v>11.633663366336634</v>
      </c>
    </row>
    <row r="290" spans="1:8" ht="79.2" outlineLevel="3" x14ac:dyDescent="0.25">
      <c r="A290" s="2" t="s">
        <v>273</v>
      </c>
      <c r="B290" s="3"/>
      <c r="C290" s="4" t="s">
        <v>274</v>
      </c>
      <c r="D290" s="5">
        <v>8500</v>
      </c>
      <c r="E290" s="5">
        <v>8545</v>
      </c>
      <c r="F290" s="5">
        <v>8545</v>
      </c>
      <c r="G290" s="5">
        <v>436.31</v>
      </c>
      <c r="H290" s="10">
        <f t="shared" si="4"/>
        <v>5.1060269163253365</v>
      </c>
    </row>
    <row r="291" spans="1:8" ht="13.2" outlineLevel="7" x14ac:dyDescent="0.25">
      <c r="A291" s="2"/>
      <c r="B291" s="3" t="s">
        <v>10</v>
      </c>
      <c r="C291" s="4" t="s">
        <v>453</v>
      </c>
      <c r="D291" s="5">
        <v>8500</v>
      </c>
      <c r="E291" s="5">
        <v>8545</v>
      </c>
      <c r="F291" s="5">
        <v>8545</v>
      </c>
      <c r="G291" s="5">
        <v>436.31</v>
      </c>
      <c r="H291" s="10">
        <f t="shared" si="4"/>
        <v>5.1060269163253365</v>
      </c>
    </row>
    <row r="292" spans="1:8" ht="118.8" outlineLevel="1" x14ac:dyDescent="0.25">
      <c r="A292" s="2" t="s">
        <v>275</v>
      </c>
      <c r="B292" s="3"/>
      <c r="C292" s="4" t="s">
        <v>276</v>
      </c>
      <c r="D292" s="5">
        <v>100000</v>
      </c>
      <c r="E292" s="5">
        <v>0</v>
      </c>
      <c r="F292" s="5">
        <v>0</v>
      </c>
      <c r="G292" s="5">
        <v>0</v>
      </c>
      <c r="H292" s="10">
        <v>0</v>
      </c>
    </row>
    <row r="293" spans="1:8" ht="39.6" outlineLevel="2" x14ac:dyDescent="0.25">
      <c r="A293" s="2" t="s">
        <v>277</v>
      </c>
      <c r="B293" s="3"/>
      <c r="C293" s="4" t="s">
        <v>278</v>
      </c>
      <c r="D293" s="5">
        <v>100000</v>
      </c>
      <c r="E293" s="5">
        <v>0</v>
      </c>
      <c r="F293" s="5">
        <v>0</v>
      </c>
      <c r="G293" s="5">
        <v>0</v>
      </c>
      <c r="H293" s="10">
        <v>0</v>
      </c>
    </row>
    <row r="294" spans="1:8" ht="26.4" outlineLevel="3" x14ac:dyDescent="0.25">
      <c r="A294" s="2" t="s">
        <v>279</v>
      </c>
      <c r="B294" s="3"/>
      <c r="C294" s="4" t="s">
        <v>280</v>
      </c>
      <c r="D294" s="5">
        <v>100000</v>
      </c>
      <c r="E294" s="5">
        <v>0</v>
      </c>
      <c r="F294" s="5">
        <v>0</v>
      </c>
      <c r="G294" s="5">
        <v>0</v>
      </c>
      <c r="H294" s="10">
        <v>0</v>
      </c>
    </row>
    <row r="295" spans="1:8" ht="13.2" outlineLevel="7" x14ac:dyDescent="0.25">
      <c r="A295" s="2"/>
      <c r="B295" s="3" t="s">
        <v>10</v>
      </c>
      <c r="C295" s="4" t="s">
        <v>453</v>
      </c>
      <c r="D295" s="5">
        <v>100000</v>
      </c>
      <c r="E295" s="5">
        <v>0</v>
      </c>
      <c r="F295" s="5">
        <v>0</v>
      </c>
      <c r="G295" s="5">
        <v>0</v>
      </c>
      <c r="H295" s="10">
        <v>0</v>
      </c>
    </row>
    <row r="296" spans="1:8" ht="79.2" x14ac:dyDescent="0.25">
      <c r="A296" s="2" t="s">
        <v>281</v>
      </c>
      <c r="B296" s="3"/>
      <c r="C296" s="4" t="s">
        <v>282</v>
      </c>
      <c r="D296" s="5">
        <v>12542116.619999999</v>
      </c>
      <c r="E296" s="5">
        <v>17055924.16</v>
      </c>
      <c r="F296" s="5">
        <v>17055924.16</v>
      </c>
      <c r="G296" s="5">
        <v>11427890.01</v>
      </c>
      <c r="H296" s="10">
        <f t="shared" si="4"/>
        <v>67.00246731162764</v>
      </c>
    </row>
    <row r="297" spans="1:8" ht="52.8" outlineLevel="1" x14ac:dyDescent="0.25">
      <c r="A297" s="2" t="s">
        <v>283</v>
      </c>
      <c r="B297" s="3"/>
      <c r="C297" s="4" t="s">
        <v>284</v>
      </c>
      <c r="D297" s="5">
        <v>612237</v>
      </c>
      <c r="E297" s="5">
        <v>5102432.7699999996</v>
      </c>
      <c r="F297" s="5">
        <v>5102432.7699999996</v>
      </c>
      <c r="G297" s="5">
        <v>1831929.58</v>
      </c>
      <c r="H297" s="10">
        <f t="shared" si="4"/>
        <v>35.903061589971728</v>
      </c>
    </row>
    <row r="298" spans="1:8" ht="39.6" outlineLevel="2" x14ac:dyDescent="0.25">
      <c r="A298" s="2" t="s">
        <v>285</v>
      </c>
      <c r="B298" s="3"/>
      <c r="C298" s="4" t="s">
        <v>286</v>
      </c>
      <c r="D298" s="5">
        <v>39928</v>
      </c>
      <c r="E298" s="5">
        <v>182306</v>
      </c>
      <c r="F298" s="5">
        <v>182306</v>
      </c>
      <c r="G298" s="5">
        <v>152306</v>
      </c>
      <c r="H298" s="10">
        <f t="shared" si="4"/>
        <v>83.54415104275229</v>
      </c>
    </row>
    <row r="299" spans="1:8" ht="39.6" outlineLevel="7" x14ac:dyDescent="0.25">
      <c r="A299" s="2"/>
      <c r="B299" s="3" t="s">
        <v>19</v>
      </c>
      <c r="C299" s="4" t="s">
        <v>452</v>
      </c>
      <c r="D299" s="5">
        <v>39928</v>
      </c>
      <c r="E299" s="5">
        <v>172928</v>
      </c>
      <c r="F299" s="5">
        <v>172928</v>
      </c>
      <c r="G299" s="5">
        <v>142928</v>
      </c>
      <c r="H299" s="10">
        <f t="shared" si="4"/>
        <v>82.651739452257587</v>
      </c>
    </row>
    <row r="300" spans="1:8" ht="13.2" outlineLevel="7" x14ac:dyDescent="0.25">
      <c r="A300" s="2"/>
      <c r="B300" s="3" t="s">
        <v>10</v>
      </c>
      <c r="C300" s="4" t="s">
        <v>453</v>
      </c>
      <c r="D300" s="5">
        <v>0</v>
      </c>
      <c r="E300" s="5">
        <v>9378</v>
      </c>
      <c r="F300" s="5">
        <v>9378</v>
      </c>
      <c r="G300" s="5">
        <v>9378</v>
      </c>
      <c r="H300" s="10">
        <f t="shared" si="4"/>
        <v>100</v>
      </c>
    </row>
    <row r="301" spans="1:8" ht="52.8" outlineLevel="2" x14ac:dyDescent="0.25">
      <c r="A301" s="2" t="s">
        <v>287</v>
      </c>
      <c r="B301" s="3"/>
      <c r="C301" s="4" t="s">
        <v>288</v>
      </c>
      <c r="D301" s="5">
        <v>100000</v>
      </c>
      <c r="E301" s="5">
        <v>0</v>
      </c>
      <c r="F301" s="5">
        <v>0</v>
      </c>
      <c r="G301" s="5">
        <v>0</v>
      </c>
      <c r="H301" s="10">
        <v>0</v>
      </c>
    </row>
    <row r="302" spans="1:8" ht="39.6" outlineLevel="7" x14ac:dyDescent="0.25">
      <c r="A302" s="2"/>
      <c r="B302" s="3" t="s">
        <v>19</v>
      </c>
      <c r="C302" s="4" t="s">
        <v>452</v>
      </c>
      <c r="D302" s="5">
        <v>100000</v>
      </c>
      <c r="E302" s="5">
        <v>0</v>
      </c>
      <c r="F302" s="5">
        <v>0</v>
      </c>
      <c r="G302" s="5">
        <v>0</v>
      </c>
      <c r="H302" s="10">
        <v>0</v>
      </c>
    </row>
    <row r="303" spans="1:8" ht="39.6" outlineLevel="2" x14ac:dyDescent="0.25">
      <c r="A303" s="2" t="s">
        <v>289</v>
      </c>
      <c r="B303" s="3"/>
      <c r="C303" s="4" t="s">
        <v>290</v>
      </c>
      <c r="D303" s="5">
        <v>100000</v>
      </c>
      <c r="E303" s="5">
        <v>0</v>
      </c>
      <c r="F303" s="5">
        <v>0</v>
      </c>
      <c r="G303" s="5">
        <v>0</v>
      </c>
      <c r="H303" s="10">
        <v>0</v>
      </c>
    </row>
    <row r="304" spans="1:8" ht="39.6" outlineLevel="7" x14ac:dyDescent="0.25">
      <c r="A304" s="2"/>
      <c r="B304" s="3" t="s">
        <v>19</v>
      </c>
      <c r="C304" s="4" t="s">
        <v>452</v>
      </c>
      <c r="D304" s="5">
        <v>100000</v>
      </c>
      <c r="E304" s="5">
        <v>0</v>
      </c>
      <c r="F304" s="5">
        <v>0</v>
      </c>
      <c r="G304" s="5">
        <v>0</v>
      </c>
      <c r="H304" s="10">
        <v>0</v>
      </c>
    </row>
    <row r="305" spans="1:8" ht="66" outlineLevel="2" x14ac:dyDescent="0.25">
      <c r="A305" s="2" t="s">
        <v>291</v>
      </c>
      <c r="B305" s="3"/>
      <c r="C305" s="4" t="s">
        <v>292</v>
      </c>
      <c r="D305" s="5">
        <v>372309</v>
      </c>
      <c r="E305" s="5">
        <v>400000</v>
      </c>
      <c r="F305" s="5">
        <v>400000</v>
      </c>
      <c r="G305" s="5">
        <v>400000</v>
      </c>
      <c r="H305" s="10">
        <f t="shared" si="4"/>
        <v>100</v>
      </c>
    </row>
    <row r="306" spans="1:8" ht="39.6" outlineLevel="7" x14ac:dyDescent="0.25">
      <c r="A306" s="2"/>
      <c r="B306" s="3" t="s">
        <v>19</v>
      </c>
      <c r="C306" s="4" t="s">
        <v>452</v>
      </c>
      <c r="D306" s="5">
        <v>372309</v>
      </c>
      <c r="E306" s="5">
        <v>400000</v>
      </c>
      <c r="F306" s="5">
        <v>400000</v>
      </c>
      <c r="G306" s="5">
        <v>400000</v>
      </c>
      <c r="H306" s="10">
        <f t="shared" si="4"/>
        <v>100</v>
      </c>
    </row>
    <row r="307" spans="1:8" ht="52.8" outlineLevel="2" x14ac:dyDescent="0.25">
      <c r="A307" s="2" t="s">
        <v>293</v>
      </c>
      <c r="B307" s="3"/>
      <c r="C307" s="4" t="s">
        <v>294</v>
      </c>
      <c r="D307" s="5">
        <v>0</v>
      </c>
      <c r="E307" s="5">
        <v>48991.54</v>
      </c>
      <c r="F307" s="5">
        <v>48991.54</v>
      </c>
      <c r="G307" s="5">
        <v>48991.54</v>
      </c>
      <c r="H307" s="10">
        <f t="shared" si="4"/>
        <v>100</v>
      </c>
    </row>
    <row r="308" spans="1:8" ht="39.6" outlineLevel="7" x14ac:dyDescent="0.25">
      <c r="A308" s="2"/>
      <c r="B308" s="3" t="s">
        <v>19</v>
      </c>
      <c r="C308" s="4" t="s">
        <v>452</v>
      </c>
      <c r="D308" s="5">
        <v>0</v>
      </c>
      <c r="E308" s="5">
        <v>48991.54</v>
      </c>
      <c r="F308" s="5">
        <v>48991.54</v>
      </c>
      <c r="G308" s="5">
        <v>48991.54</v>
      </c>
      <c r="H308" s="10">
        <f t="shared" si="4"/>
        <v>100</v>
      </c>
    </row>
    <row r="309" spans="1:8" ht="66" outlineLevel="2" x14ac:dyDescent="0.25">
      <c r="A309" s="2" t="s">
        <v>295</v>
      </c>
      <c r="B309" s="3"/>
      <c r="C309" s="4" t="s">
        <v>296</v>
      </c>
      <c r="D309" s="5">
        <v>0</v>
      </c>
      <c r="E309" s="5">
        <v>4471135.2300000004</v>
      </c>
      <c r="F309" s="5">
        <v>4471135.2300000004</v>
      </c>
      <c r="G309" s="5">
        <v>1230632.04</v>
      </c>
      <c r="H309" s="10">
        <f t="shared" si="4"/>
        <v>27.523927966723566</v>
      </c>
    </row>
    <row r="310" spans="1:8" ht="39.6" outlineLevel="7" x14ac:dyDescent="0.25">
      <c r="A310" s="2"/>
      <c r="B310" s="3" t="s">
        <v>19</v>
      </c>
      <c r="C310" s="4" t="s">
        <v>452</v>
      </c>
      <c r="D310" s="5">
        <v>0</v>
      </c>
      <c r="E310" s="5">
        <v>4471135.2300000004</v>
      </c>
      <c r="F310" s="5">
        <v>4471135.2300000004</v>
      </c>
      <c r="G310" s="5">
        <v>1230632.04</v>
      </c>
      <c r="H310" s="10">
        <f t="shared" si="4"/>
        <v>27.523927966723566</v>
      </c>
    </row>
    <row r="311" spans="1:8" ht="39.6" outlineLevel="1" x14ac:dyDescent="0.25">
      <c r="A311" s="2" t="s">
        <v>297</v>
      </c>
      <c r="B311" s="3"/>
      <c r="C311" s="4" t="s">
        <v>298</v>
      </c>
      <c r="D311" s="5">
        <v>11871672</v>
      </c>
      <c r="E311" s="5">
        <v>11899565.470000001</v>
      </c>
      <c r="F311" s="5">
        <v>11899565.470000001</v>
      </c>
      <c r="G311" s="5">
        <v>9542034.5099999998</v>
      </c>
      <c r="H311" s="10">
        <f t="shared" si="4"/>
        <v>80.188092027867967</v>
      </c>
    </row>
    <row r="312" spans="1:8" ht="66" outlineLevel="2" x14ac:dyDescent="0.25">
      <c r="A312" s="2" t="s">
        <v>299</v>
      </c>
      <c r="B312" s="3"/>
      <c r="C312" s="4" t="s">
        <v>300</v>
      </c>
      <c r="D312" s="5">
        <v>90072</v>
      </c>
      <c r="E312" s="5">
        <v>84218.4</v>
      </c>
      <c r="F312" s="5">
        <v>84218.4</v>
      </c>
      <c r="G312" s="5">
        <v>84218.4</v>
      </c>
      <c r="H312" s="10">
        <f t="shared" si="4"/>
        <v>100</v>
      </c>
    </row>
    <row r="313" spans="1:8" ht="39.6" outlineLevel="7" x14ac:dyDescent="0.25">
      <c r="A313" s="2"/>
      <c r="B313" s="3" t="s">
        <v>19</v>
      </c>
      <c r="C313" s="4" t="s">
        <v>452</v>
      </c>
      <c r="D313" s="5">
        <v>90072</v>
      </c>
      <c r="E313" s="5">
        <v>84218.4</v>
      </c>
      <c r="F313" s="5">
        <v>84218.4</v>
      </c>
      <c r="G313" s="5">
        <v>84218.4</v>
      </c>
      <c r="H313" s="10">
        <f t="shared" si="4"/>
        <v>100</v>
      </c>
    </row>
    <row r="314" spans="1:8" ht="26.4" outlineLevel="2" x14ac:dyDescent="0.25">
      <c r="A314" s="2" t="s">
        <v>301</v>
      </c>
      <c r="B314" s="3"/>
      <c r="C314" s="4" t="s">
        <v>302</v>
      </c>
      <c r="D314" s="5">
        <v>0</v>
      </c>
      <c r="E314" s="5">
        <v>28431.95</v>
      </c>
      <c r="F314" s="5">
        <v>28431.95</v>
      </c>
      <c r="G314" s="5">
        <v>28431.95</v>
      </c>
      <c r="H314" s="10">
        <f t="shared" si="4"/>
        <v>100</v>
      </c>
    </row>
    <row r="315" spans="1:8" ht="26.4" outlineLevel="7" x14ac:dyDescent="0.25">
      <c r="A315" s="2"/>
      <c r="B315" s="3" t="s">
        <v>24</v>
      </c>
      <c r="C315" s="4" t="s">
        <v>456</v>
      </c>
      <c r="D315" s="5">
        <v>0</v>
      </c>
      <c r="E315" s="5">
        <v>28431.95</v>
      </c>
      <c r="F315" s="5">
        <v>28431.95</v>
      </c>
      <c r="G315" s="5">
        <v>28431.95</v>
      </c>
      <c r="H315" s="10">
        <f t="shared" si="4"/>
        <v>100</v>
      </c>
    </row>
    <row r="316" spans="1:8" ht="26.4" outlineLevel="2" x14ac:dyDescent="0.25">
      <c r="A316" s="2" t="s">
        <v>303</v>
      </c>
      <c r="B316" s="3"/>
      <c r="C316" s="4" t="s">
        <v>304</v>
      </c>
      <c r="D316" s="5">
        <v>0</v>
      </c>
      <c r="E316" s="5">
        <v>5300</v>
      </c>
      <c r="F316" s="5">
        <v>5300</v>
      </c>
      <c r="G316" s="5">
        <v>5300</v>
      </c>
      <c r="H316" s="10">
        <f t="shared" si="4"/>
        <v>100</v>
      </c>
    </row>
    <row r="317" spans="1:8" ht="13.2" outlineLevel="7" x14ac:dyDescent="0.25">
      <c r="A317" s="2"/>
      <c r="B317" s="3" t="s">
        <v>10</v>
      </c>
      <c r="C317" s="4" t="s">
        <v>453</v>
      </c>
      <c r="D317" s="5">
        <v>0</v>
      </c>
      <c r="E317" s="5">
        <v>5300</v>
      </c>
      <c r="F317" s="5">
        <v>5300</v>
      </c>
      <c r="G317" s="5">
        <v>5300</v>
      </c>
      <c r="H317" s="10">
        <f t="shared" si="4"/>
        <v>100</v>
      </c>
    </row>
    <row r="318" spans="1:8" ht="66" outlineLevel="2" x14ac:dyDescent="0.25">
      <c r="A318" s="2" t="s">
        <v>305</v>
      </c>
      <c r="B318" s="3"/>
      <c r="C318" s="4" t="s">
        <v>306</v>
      </c>
      <c r="D318" s="5">
        <v>88400</v>
      </c>
      <c r="E318" s="5">
        <v>88430.76</v>
      </c>
      <c r="F318" s="5">
        <v>88430.76</v>
      </c>
      <c r="G318" s="5">
        <v>9020.56</v>
      </c>
      <c r="H318" s="10">
        <f t="shared" si="4"/>
        <v>10.200703917957959</v>
      </c>
    </row>
    <row r="319" spans="1:8" ht="39.6" outlineLevel="7" x14ac:dyDescent="0.25">
      <c r="A319" s="2"/>
      <c r="B319" s="3" t="s">
        <v>19</v>
      </c>
      <c r="C319" s="4" t="s">
        <v>452</v>
      </c>
      <c r="D319" s="5">
        <v>88400</v>
      </c>
      <c r="E319" s="5">
        <v>88430.76</v>
      </c>
      <c r="F319" s="5">
        <v>88430.76</v>
      </c>
      <c r="G319" s="5">
        <v>9020.56</v>
      </c>
      <c r="H319" s="10">
        <f t="shared" si="4"/>
        <v>10.200703917957959</v>
      </c>
    </row>
    <row r="320" spans="1:8" ht="118.8" outlineLevel="2" x14ac:dyDescent="0.25">
      <c r="A320" s="2" t="s">
        <v>307</v>
      </c>
      <c r="B320" s="3"/>
      <c r="C320" s="11" t="s">
        <v>308</v>
      </c>
      <c r="D320" s="5">
        <v>11693200</v>
      </c>
      <c r="E320" s="5">
        <v>11693184.359999999</v>
      </c>
      <c r="F320" s="5">
        <v>11693184.359999999</v>
      </c>
      <c r="G320" s="5">
        <v>9415063.5999999996</v>
      </c>
      <c r="H320" s="10">
        <f t="shared" si="4"/>
        <v>80.517533206839815</v>
      </c>
    </row>
    <row r="321" spans="1:8" ht="39.6" outlineLevel="7" x14ac:dyDescent="0.25">
      <c r="A321" s="2"/>
      <c r="B321" s="3" t="s">
        <v>9</v>
      </c>
      <c r="C321" s="4" t="s">
        <v>457</v>
      </c>
      <c r="D321" s="5">
        <v>11693200</v>
      </c>
      <c r="E321" s="5">
        <v>11693184.359999999</v>
      </c>
      <c r="F321" s="5">
        <v>11693184.359999999</v>
      </c>
      <c r="G321" s="5">
        <v>9415063.5999999996</v>
      </c>
      <c r="H321" s="10">
        <f t="shared" si="4"/>
        <v>80.517533206839815</v>
      </c>
    </row>
    <row r="322" spans="1:8" ht="39.6" outlineLevel="1" x14ac:dyDescent="0.25">
      <c r="A322" s="2" t="s">
        <v>309</v>
      </c>
      <c r="B322" s="3"/>
      <c r="C322" s="4" t="s">
        <v>310</v>
      </c>
      <c r="D322" s="5">
        <v>8207.6200000000008</v>
      </c>
      <c r="E322" s="5">
        <v>7525.92</v>
      </c>
      <c r="F322" s="5">
        <v>7525.92</v>
      </c>
      <c r="G322" s="5">
        <v>7525.92</v>
      </c>
      <c r="H322" s="10">
        <f t="shared" si="4"/>
        <v>100</v>
      </c>
    </row>
    <row r="323" spans="1:8" ht="52.8" outlineLevel="2" x14ac:dyDescent="0.25">
      <c r="A323" s="2" t="s">
        <v>311</v>
      </c>
      <c r="B323" s="3"/>
      <c r="C323" s="4" t="s">
        <v>312</v>
      </c>
      <c r="D323" s="5">
        <v>8207.6200000000008</v>
      </c>
      <c r="E323" s="5">
        <v>7525.92</v>
      </c>
      <c r="F323" s="5">
        <v>7525.92</v>
      </c>
      <c r="G323" s="5">
        <v>7525.92</v>
      </c>
      <c r="H323" s="10">
        <f t="shared" si="4"/>
        <v>100</v>
      </c>
    </row>
    <row r="324" spans="1:8" ht="39.6" outlineLevel="7" x14ac:dyDescent="0.25">
      <c r="A324" s="2"/>
      <c r="B324" s="3" t="s">
        <v>19</v>
      </c>
      <c r="C324" s="4" t="s">
        <v>452</v>
      </c>
      <c r="D324" s="5">
        <v>8207.6200000000008</v>
      </c>
      <c r="E324" s="5">
        <v>7525.92</v>
      </c>
      <c r="F324" s="5">
        <v>7525.92</v>
      </c>
      <c r="G324" s="5">
        <v>7525.92</v>
      </c>
      <c r="H324" s="10">
        <f t="shared" si="4"/>
        <v>100</v>
      </c>
    </row>
    <row r="325" spans="1:8" ht="26.4" outlineLevel="1" x14ac:dyDescent="0.25">
      <c r="A325" s="2" t="s">
        <v>313</v>
      </c>
      <c r="B325" s="3"/>
      <c r="C325" s="4" t="s">
        <v>314</v>
      </c>
      <c r="D325" s="5">
        <v>50000</v>
      </c>
      <c r="E325" s="5">
        <v>46400</v>
      </c>
      <c r="F325" s="5">
        <v>46400</v>
      </c>
      <c r="G325" s="5">
        <v>46400</v>
      </c>
      <c r="H325" s="10">
        <f t="shared" si="4"/>
        <v>100</v>
      </c>
    </row>
    <row r="326" spans="1:8" ht="15.75" customHeight="1" outlineLevel="2" x14ac:dyDescent="0.25">
      <c r="A326" s="2" t="s">
        <v>315</v>
      </c>
      <c r="B326" s="3"/>
      <c r="C326" s="4" t="s">
        <v>316</v>
      </c>
      <c r="D326" s="5">
        <v>50000</v>
      </c>
      <c r="E326" s="5">
        <v>46400</v>
      </c>
      <c r="F326" s="5">
        <v>46400</v>
      </c>
      <c r="G326" s="5">
        <v>46400</v>
      </c>
      <c r="H326" s="10">
        <f t="shared" si="4"/>
        <v>100</v>
      </c>
    </row>
    <row r="327" spans="1:8" ht="41.25" customHeight="1" outlineLevel="7" x14ac:dyDescent="0.25">
      <c r="A327" s="2"/>
      <c r="B327" s="3" t="s">
        <v>19</v>
      </c>
      <c r="C327" s="4" t="s">
        <v>452</v>
      </c>
      <c r="D327" s="5">
        <v>50000</v>
      </c>
      <c r="E327" s="5">
        <v>46400</v>
      </c>
      <c r="F327" s="5">
        <v>46400</v>
      </c>
      <c r="G327" s="5">
        <v>46400</v>
      </c>
      <c r="H327" s="10">
        <f t="shared" si="4"/>
        <v>100</v>
      </c>
    </row>
    <row r="328" spans="1:8" ht="66" x14ac:dyDescent="0.25">
      <c r="A328" s="2" t="s">
        <v>317</v>
      </c>
      <c r="B328" s="3"/>
      <c r="C328" s="4" t="s">
        <v>318</v>
      </c>
      <c r="D328" s="5">
        <v>27643729.68</v>
      </c>
      <c r="E328" s="5">
        <v>65469290.590000004</v>
      </c>
      <c r="F328" s="5">
        <v>65469290.590000004</v>
      </c>
      <c r="G328" s="5">
        <v>61014558.020000003</v>
      </c>
      <c r="H328" s="10">
        <f t="shared" si="4"/>
        <v>93.195691399960836</v>
      </c>
    </row>
    <row r="329" spans="1:8" ht="118.8" outlineLevel="1" x14ac:dyDescent="0.25">
      <c r="A329" s="2" t="s">
        <v>319</v>
      </c>
      <c r="B329" s="3"/>
      <c r="C329" s="4" t="s">
        <v>320</v>
      </c>
      <c r="D329" s="5">
        <v>10613500</v>
      </c>
      <c r="E329" s="5">
        <v>23846322.57</v>
      </c>
      <c r="F329" s="5">
        <v>23846322.57</v>
      </c>
      <c r="G329" s="5">
        <v>20593451.420000002</v>
      </c>
      <c r="H329" s="10">
        <f t="shared" si="4"/>
        <v>86.359023952429908</v>
      </c>
    </row>
    <row r="330" spans="1:8" ht="39.6" outlineLevel="2" x14ac:dyDescent="0.25">
      <c r="A330" s="2" t="s">
        <v>321</v>
      </c>
      <c r="B330" s="3"/>
      <c r="C330" s="4" t="s">
        <v>322</v>
      </c>
      <c r="D330" s="5">
        <v>10613500</v>
      </c>
      <c r="E330" s="5">
        <v>21849849</v>
      </c>
      <c r="F330" s="5">
        <v>21849849</v>
      </c>
      <c r="G330" s="5">
        <v>20593451.420000002</v>
      </c>
      <c r="H330" s="10">
        <f t="shared" si="4"/>
        <v>94.249856921208021</v>
      </c>
    </row>
    <row r="331" spans="1:8" ht="92.4" outlineLevel="3" x14ac:dyDescent="0.25">
      <c r="A331" s="2" t="s">
        <v>323</v>
      </c>
      <c r="B331" s="3"/>
      <c r="C331" s="4" t="s">
        <v>324</v>
      </c>
      <c r="D331" s="5">
        <v>0</v>
      </c>
      <c r="E331" s="5">
        <v>49890</v>
      </c>
      <c r="F331" s="5">
        <v>49890</v>
      </c>
      <c r="G331" s="5">
        <v>49890</v>
      </c>
      <c r="H331" s="10">
        <f t="shared" si="4"/>
        <v>100</v>
      </c>
    </row>
    <row r="332" spans="1:8" ht="41.25" customHeight="1" outlineLevel="7" x14ac:dyDescent="0.25">
      <c r="A332" s="2"/>
      <c r="B332" s="3" t="s">
        <v>19</v>
      </c>
      <c r="C332" s="4" t="s">
        <v>452</v>
      </c>
      <c r="D332" s="5">
        <v>0</v>
      </c>
      <c r="E332" s="5">
        <v>49890</v>
      </c>
      <c r="F332" s="5">
        <v>49890</v>
      </c>
      <c r="G332" s="5">
        <v>49890</v>
      </c>
      <c r="H332" s="10">
        <f t="shared" ref="H332:H395" si="5">G332/F332*100</f>
        <v>100</v>
      </c>
    </row>
    <row r="333" spans="1:8" ht="26.4" outlineLevel="3" x14ac:dyDescent="0.25">
      <c r="A333" s="2" t="s">
        <v>325</v>
      </c>
      <c r="B333" s="3"/>
      <c r="C333" s="4" t="s">
        <v>326</v>
      </c>
      <c r="D333" s="5">
        <v>0</v>
      </c>
      <c r="E333" s="5">
        <v>1055297.5</v>
      </c>
      <c r="F333" s="5">
        <v>1055297.5</v>
      </c>
      <c r="G333" s="5">
        <v>1055297.5</v>
      </c>
      <c r="H333" s="10">
        <f t="shared" si="5"/>
        <v>100</v>
      </c>
    </row>
    <row r="334" spans="1:8" ht="39.6" outlineLevel="7" x14ac:dyDescent="0.25">
      <c r="A334" s="2"/>
      <c r="B334" s="3" t="s">
        <v>9</v>
      </c>
      <c r="C334" s="4" t="s">
        <v>457</v>
      </c>
      <c r="D334" s="5">
        <v>0</v>
      </c>
      <c r="E334" s="5">
        <v>1055297.5</v>
      </c>
      <c r="F334" s="5">
        <v>1055297.5</v>
      </c>
      <c r="G334" s="5">
        <v>1055297.5</v>
      </c>
      <c r="H334" s="10">
        <f t="shared" si="5"/>
        <v>100</v>
      </c>
    </row>
    <row r="335" spans="1:8" ht="52.8" outlineLevel="3" x14ac:dyDescent="0.25">
      <c r="A335" s="2" t="s">
        <v>327</v>
      </c>
      <c r="B335" s="3"/>
      <c r="C335" s="4" t="s">
        <v>328</v>
      </c>
      <c r="D335" s="5">
        <v>4000000</v>
      </c>
      <c r="E335" s="5">
        <v>979360</v>
      </c>
      <c r="F335" s="5">
        <v>979360</v>
      </c>
      <c r="G335" s="5">
        <v>979360</v>
      </c>
      <c r="H335" s="10">
        <f t="shared" si="5"/>
        <v>100</v>
      </c>
    </row>
    <row r="336" spans="1:8" ht="39.6" outlineLevel="7" x14ac:dyDescent="0.25">
      <c r="A336" s="2"/>
      <c r="B336" s="3" t="s">
        <v>9</v>
      </c>
      <c r="C336" s="4" t="s">
        <v>457</v>
      </c>
      <c r="D336" s="5">
        <v>4000000</v>
      </c>
      <c r="E336" s="5">
        <v>979360</v>
      </c>
      <c r="F336" s="5">
        <v>979360</v>
      </c>
      <c r="G336" s="5">
        <v>979360</v>
      </c>
      <c r="H336" s="10">
        <f t="shared" si="5"/>
        <v>100</v>
      </c>
    </row>
    <row r="337" spans="1:8" ht="52.8" outlineLevel="3" x14ac:dyDescent="0.25">
      <c r="A337" s="2" t="s">
        <v>329</v>
      </c>
      <c r="B337" s="3"/>
      <c r="C337" s="4" t="s">
        <v>330</v>
      </c>
      <c r="D337" s="5">
        <v>0</v>
      </c>
      <c r="E337" s="5">
        <v>700000</v>
      </c>
      <c r="F337" s="5">
        <v>700000</v>
      </c>
      <c r="G337" s="5">
        <v>0</v>
      </c>
      <c r="H337" s="10">
        <f t="shared" si="5"/>
        <v>0</v>
      </c>
    </row>
    <row r="338" spans="1:8" ht="39.6" outlineLevel="7" x14ac:dyDescent="0.25">
      <c r="A338" s="2"/>
      <c r="B338" s="3" t="s">
        <v>9</v>
      </c>
      <c r="C338" s="4" t="s">
        <v>457</v>
      </c>
      <c r="D338" s="5">
        <v>0</v>
      </c>
      <c r="E338" s="5">
        <v>700000</v>
      </c>
      <c r="F338" s="5">
        <v>700000</v>
      </c>
      <c r="G338" s="5">
        <v>0</v>
      </c>
      <c r="H338" s="10">
        <f t="shared" si="5"/>
        <v>0</v>
      </c>
    </row>
    <row r="339" spans="1:8" ht="79.2" outlineLevel="3" x14ac:dyDescent="0.25">
      <c r="A339" s="2" t="s">
        <v>331</v>
      </c>
      <c r="B339" s="3"/>
      <c r="C339" s="4" t="s">
        <v>332</v>
      </c>
      <c r="D339" s="5">
        <v>0</v>
      </c>
      <c r="E339" s="5">
        <v>450504.62</v>
      </c>
      <c r="F339" s="5">
        <v>450504.62</v>
      </c>
      <c r="G339" s="5">
        <v>450504.62</v>
      </c>
      <c r="H339" s="10">
        <f t="shared" si="5"/>
        <v>100</v>
      </c>
    </row>
    <row r="340" spans="1:8" ht="39.6" outlineLevel="7" x14ac:dyDescent="0.25">
      <c r="A340" s="2"/>
      <c r="B340" s="3" t="s">
        <v>9</v>
      </c>
      <c r="C340" s="4" t="s">
        <v>457</v>
      </c>
      <c r="D340" s="5">
        <v>0</v>
      </c>
      <c r="E340" s="5">
        <v>116823.12</v>
      </c>
      <c r="F340" s="5">
        <v>116823.12</v>
      </c>
      <c r="G340" s="5">
        <v>116823.12</v>
      </c>
      <c r="H340" s="10">
        <f t="shared" si="5"/>
        <v>100</v>
      </c>
    </row>
    <row r="341" spans="1:8" ht="13.2" outlineLevel="7" x14ac:dyDescent="0.25">
      <c r="A341" s="2"/>
      <c r="B341" s="3" t="s">
        <v>10</v>
      </c>
      <c r="C341" s="4" t="s">
        <v>453</v>
      </c>
      <c r="D341" s="5">
        <v>0</v>
      </c>
      <c r="E341" s="5">
        <v>333681.5</v>
      </c>
      <c r="F341" s="5">
        <v>333681.5</v>
      </c>
      <c r="G341" s="5">
        <v>333681.5</v>
      </c>
      <c r="H341" s="10">
        <f t="shared" si="5"/>
        <v>100</v>
      </c>
    </row>
    <row r="342" spans="1:8" ht="66" outlineLevel="3" x14ac:dyDescent="0.25">
      <c r="A342" s="2" t="s">
        <v>333</v>
      </c>
      <c r="B342" s="3"/>
      <c r="C342" s="4" t="s">
        <v>334</v>
      </c>
      <c r="D342" s="5">
        <v>0</v>
      </c>
      <c r="E342" s="5">
        <v>18000</v>
      </c>
      <c r="F342" s="5">
        <v>18000</v>
      </c>
      <c r="G342" s="5">
        <v>18000</v>
      </c>
      <c r="H342" s="10">
        <f t="shared" si="5"/>
        <v>100</v>
      </c>
    </row>
    <row r="343" spans="1:8" ht="39.6" outlineLevel="7" x14ac:dyDescent="0.25">
      <c r="A343" s="2"/>
      <c r="B343" s="3" t="s">
        <v>9</v>
      </c>
      <c r="C343" s="4" t="s">
        <v>457</v>
      </c>
      <c r="D343" s="5">
        <v>0</v>
      </c>
      <c r="E343" s="5">
        <v>18000</v>
      </c>
      <c r="F343" s="5">
        <v>18000</v>
      </c>
      <c r="G343" s="5">
        <v>18000</v>
      </c>
      <c r="H343" s="10">
        <f t="shared" si="5"/>
        <v>100</v>
      </c>
    </row>
    <row r="344" spans="1:8" ht="39.6" outlineLevel="3" x14ac:dyDescent="0.25">
      <c r="A344" s="2" t="s">
        <v>335</v>
      </c>
      <c r="B344" s="3"/>
      <c r="C344" s="4" t="s">
        <v>336</v>
      </c>
      <c r="D344" s="5">
        <v>0</v>
      </c>
      <c r="E344" s="5">
        <v>37221</v>
      </c>
      <c r="F344" s="5">
        <v>37221</v>
      </c>
      <c r="G344" s="5">
        <v>37221</v>
      </c>
      <c r="H344" s="10">
        <f t="shared" si="5"/>
        <v>100</v>
      </c>
    </row>
    <row r="345" spans="1:8" ht="39.6" outlineLevel="7" x14ac:dyDescent="0.25">
      <c r="A345" s="2"/>
      <c r="B345" s="3" t="s">
        <v>9</v>
      </c>
      <c r="C345" s="4" t="s">
        <v>457</v>
      </c>
      <c r="D345" s="5">
        <v>0</v>
      </c>
      <c r="E345" s="5">
        <v>37221</v>
      </c>
      <c r="F345" s="5">
        <v>37221</v>
      </c>
      <c r="G345" s="5">
        <v>37221</v>
      </c>
      <c r="H345" s="10">
        <f t="shared" si="5"/>
        <v>100</v>
      </c>
    </row>
    <row r="346" spans="1:8" ht="26.4" outlineLevel="3" x14ac:dyDescent="0.25">
      <c r="A346" s="2" t="s">
        <v>337</v>
      </c>
      <c r="B346" s="3"/>
      <c r="C346" s="4" t="s">
        <v>338</v>
      </c>
      <c r="D346" s="5">
        <v>0</v>
      </c>
      <c r="E346" s="5">
        <v>665853</v>
      </c>
      <c r="F346" s="5">
        <v>665853</v>
      </c>
      <c r="G346" s="5">
        <v>665853</v>
      </c>
      <c r="H346" s="10">
        <f t="shared" si="5"/>
        <v>100</v>
      </c>
    </row>
    <row r="347" spans="1:8" ht="39.6" outlineLevel="7" x14ac:dyDescent="0.25">
      <c r="A347" s="2"/>
      <c r="B347" s="3" t="s">
        <v>19</v>
      </c>
      <c r="C347" s="4" t="s">
        <v>452</v>
      </c>
      <c r="D347" s="5">
        <v>0</v>
      </c>
      <c r="E347" s="5">
        <v>665853</v>
      </c>
      <c r="F347" s="5">
        <v>665853</v>
      </c>
      <c r="G347" s="5">
        <v>665853</v>
      </c>
      <c r="H347" s="10">
        <f t="shared" si="5"/>
        <v>100</v>
      </c>
    </row>
    <row r="348" spans="1:8" ht="80.25" customHeight="1" outlineLevel="3" x14ac:dyDescent="0.25">
      <c r="A348" s="2" t="s">
        <v>339</v>
      </c>
      <c r="B348" s="3"/>
      <c r="C348" s="4" t="s">
        <v>55</v>
      </c>
      <c r="D348" s="5">
        <v>0</v>
      </c>
      <c r="E348" s="5">
        <v>9841888.7799999993</v>
      </c>
      <c r="F348" s="5">
        <v>9841888.7799999993</v>
      </c>
      <c r="G348" s="5">
        <v>9285491.1999999993</v>
      </c>
      <c r="H348" s="10">
        <f t="shared" si="5"/>
        <v>94.34663820698043</v>
      </c>
    </row>
    <row r="349" spans="1:8" ht="39.6" outlineLevel="7" x14ac:dyDescent="0.25">
      <c r="A349" s="2"/>
      <c r="B349" s="3" t="s">
        <v>9</v>
      </c>
      <c r="C349" s="4" t="s">
        <v>457</v>
      </c>
      <c r="D349" s="5">
        <v>0</v>
      </c>
      <c r="E349" s="5">
        <v>9841888.7799999993</v>
      </c>
      <c r="F349" s="5">
        <v>9841888.7799999993</v>
      </c>
      <c r="G349" s="5">
        <v>9285491.1999999993</v>
      </c>
      <c r="H349" s="10">
        <f t="shared" si="5"/>
        <v>94.34663820698043</v>
      </c>
    </row>
    <row r="350" spans="1:8" ht="92.4" outlineLevel="3" x14ac:dyDescent="0.25">
      <c r="A350" s="2" t="s">
        <v>340</v>
      </c>
      <c r="B350" s="3"/>
      <c r="C350" s="4" t="s">
        <v>57</v>
      </c>
      <c r="D350" s="5">
        <v>2170000</v>
      </c>
      <c r="E350" s="5">
        <v>0</v>
      </c>
      <c r="F350" s="5">
        <v>0</v>
      </c>
      <c r="G350" s="5">
        <v>0</v>
      </c>
      <c r="H350" s="10">
        <v>0</v>
      </c>
    </row>
    <row r="351" spans="1:8" ht="39.6" outlineLevel="7" x14ac:dyDescent="0.25">
      <c r="A351" s="2"/>
      <c r="B351" s="3" t="s">
        <v>9</v>
      </c>
      <c r="C351" s="4" t="s">
        <v>457</v>
      </c>
      <c r="D351" s="5">
        <v>2170000</v>
      </c>
      <c r="E351" s="5">
        <v>0</v>
      </c>
      <c r="F351" s="5">
        <v>0</v>
      </c>
      <c r="G351" s="5">
        <v>0</v>
      </c>
      <c r="H351" s="10">
        <v>0</v>
      </c>
    </row>
    <row r="352" spans="1:8" ht="79.2" outlineLevel="3" x14ac:dyDescent="0.25">
      <c r="A352" s="2" t="s">
        <v>341</v>
      </c>
      <c r="B352" s="3"/>
      <c r="C352" s="4" t="s">
        <v>218</v>
      </c>
      <c r="D352" s="5">
        <v>0</v>
      </c>
      <c r="E352" s="5">
        <v>434.1</v>
      </c>
      <c r="F352" s="5">
        <v>434.1</v>
      </c>
      <c r="G352" s="5">
        <v>434.1</v>
      </c>
      <c r="H352" s="10">
        <f t="shared" si="5"/>
        <v>100</v>
      </c>
    </row>
    <row r="353" spans="1:8" ht="39.6" outlineLevel="7" x14ac:dyDescent="0.25">
      <c r="A353" s="2"/>
      <c r="B353" s="3" t="s">
        <v>19</v>
      </c>
      <c r="C353" s="4" t="s">
        <v>452</v>
      </c>
      <c r="D353" s="5">
        <v>0</v>
      </c>
      <c r="E353" s="5">
        <v>434.1</v>
      </c>
      <c r="F353" s="5">
        <v>434.1</v>
      </c>
      <c r="G353" s="5">
        <v>434.1</v>
      </c>
      <c r="H353" s="10">
        <f t="shared" si="5"/>
        <v>100</v>
      </c>
    </row>
    <row r="354" spans="1:8" ht="66" outlineLevel="3" x14ac:dyDescent="0.25">
      <c r="A354" s="2" t="s">
        <v>342</v>
      </c>
      <c r="B354" s="3"/>
      <c r="C354" s="4" t="s">
        <v>343</v>
      </c>
      <c r="D354" s="5">
        <v>4443500</v>
      </c>
      <c r="E354" s="5">
        <v>8051400</v>
      </c>
      <c r="F354" s="5">
        <v>8051400</v>
      </c>
      <c r="G354" s="5">
        <v>8051400</v>
      </c>
      <c r="H354" s="10">
        <f t="shared" si="5"/>
        <v>100</v>
      </c>
    </row>
    <row r="355" spans="1:8" ht="39.6" outlineLevel="7" x14ac:dyDescent="0.25">
      <c r="A355" s="2"/>
      <c r="B355" s="3" t="s">
        <v>9</v>
      </c>
      <c r="C355" s="4" t="s">
        <v>457</v>
      </c>
      <c r="D355" s="5">
        <v>4443500</v>
      </c>
      <c r="E355" s="5">
        <v>8051400</v>
      </c>
      <c r="F355" s="5">
        <v>8051400</v>
      </c>
      <c r="G355" s="5">
        <v>8051400</v>
      </c>
      <c r="H355" s="10">
        <f t="shared" si="5"/>
        <v>100</v>
      </c>
    </row>
    <row r="356" spans="1:8" ht="39.6" outlineLevel="2" x14ac:dyDescent="0.25">
      <c r="A356" s="2" t="s">
        <v>344</v>
      </c>
      <c r="B356" s="3"/>
      <c r="C356" s="4" t="s">
        <v>345</v>
      </c>
      <c r="D356" s="5">
        <v>0</v>
      </c>
      <c r="E356" s="5">
        <v>1996473.57</v>
      </c>
      <c r="F356" s="5">
        <v>1996473.57</v>
      </c>
      <c r="G356" s="5">
        <v>0</v>
      </c>
      <c r="H356" s="10">
        <f t="shared" si="5"/>
        <v>0</v>
      </c>
    </row>
    <row r="357" spans="1:8" ht="52.8" outlineLevel="3" x14ac:dyDescent="0.25">
      <c r="A357" s="2" t="s">
        <v>346</v>
      </c>
      <c r="B357" s="3"/>
      <c r="C357" s="4" t="s">
        <v>347</v>
      </c>
      <c r="D357" s="5">
        <v>0</v>
      </c>
      <c r="E357" s="5">
        <v>1996473.57</v>
      </c>
      <c r="F357" s="5">
        <v>1996473.57</v>
      </c>
      <c r="G357" s="5">
        <v>0</v>
      </c>
      <c r="H357" s="10">
        <f t="shared" si="5"/>
        <v>0</v>
      </c>
    </row>
    <row r="358" spans="1:8" ht="39.6" outlineLevel="7" x14ac:dyDescent="0.25">
      <c r="A358" s="2"/>
      <c r="B358" s="3" t="s">
        <v>19</v>
      </c>
      <c r="C358" s="4" t="s">
        <v>452</v>
      </c>
      <c r="D358" s="5">
        <v>0</v>
      </c>
      <c r="E358" s="5">
        <v>1996473.57</v>
      </c>
      <c r="F358" s="5">
        <v>1996473.57</v>
      </c>
      <c r="G358" s="5">
        <v>0</v>
      </c>
      <c r="H358" s="10">
        <f t="shared" si="5"/>
        <v>0</v>
      </c>
    </row>
    <row r="359" spans="1:8" ht="132" outlineLevel="1" x14ac:dyDescent="0.25">
      <c r="A359" s="2" t="s">
        <v>348</v>
      </c>
      <c r="B359" s="3"/>
      <c r="C359" s="4" t="s">
        <v>349</v>
      </c>
      <c r="D359" s="5">
        <v>13234484.439999999</v>
      </c>
      <c r="E359" s="5">
        <v>37144442.93</v>
      </c>
      <c r="F359" s="5">
        <v>37144442.93</v>
      </c>
      <c r="G359" s="5">
        <v>35969788.799999997</v>
      </c>
      <c r="H359" s="10">
        <f t="shared" si="5"/>
        <v>96.837604666157802</v>
      </c>
    </row>
    <row r="360" spans="1:8" ht="52.8" outlineLevel="2" x14ac:dyDescent="0.25">
      <c r="A360" s="2" t="s">
        <v>350</v>
      </c>
      <c r="B360" s="3"/>
      <c r="C360" s="4" t="s">
        <v>351</v>
      </c>
      <c r="D360" s="5">
        <v>11060800</v>
      </c>
      <c r="E360" s="5">
        <v>27632104.34</v>
      </c>
      <c r="F360" s="5">
        <v>27632104.34</v>
      </c>
      <c r="G360" s="5">
        <v>26504325.530000001</v>
      </c>
      <c r="H360" s="10">
        <f t="shared" si="5"/>
        <v>95.918592387596647</v>
      </c>
    </row>
    <row r="361" spans="1:8" ht="39.6" outlineLevel="3" x14ac:dyDescent="0.25">
      <c r="A361" s="2" t="s">
        <v>352</v>
      </c>
      <c r="B361" s="3"/>
      <c r="C361" s="4" t="s">
        <v>353</v>
      </c>
      <c r="D361" s="5">
        <v>9122100</v>
      </c>
      <c r="E361" s="5">
        <v>9122100</v>
      </c>
      <c r="F361" s="5">
        <v>9122100</v>
      </c>
      <c r="G361" s="5">
        <v>9122100</v>
      </c>
      <c r="H361" s="10">
        <f t="shared" si="5"/>
        <v>100</v>
      </c>
    </row>
    <row r="362" spans="1:8" ht="39.6" outlineLevel="7" x14ac:dyDescent="0.25">
      <c r="A362" s="2"/>
      <c r="B362" s="3" t="s">
        <v>19</v>
      </c>
      <c r="C362" s="4" t="s">
        <v>452</v>
      </c>
      <c r="D362" s="5">
        <v>9122100</v>
      </c>
      <c r="E362" s="5">
        <v>9122100</v>
      </c>
      <c r="F362" s="5">
        <v>9122100</v>
      </c>
      <c r="G362" s="5">
        <v>9122100</v>
      </c>
      <c r="H362" s="10">
        <f t="shared" si="5"/>
        <v>100</v>
      </c>
    </row>
    <row r="363" spans="1:8" ht="26.4" outlineLevel="3" x14ac:dyDescent="0.25">
      <c r="A363" s="2" t="s">
        <v>354</v>
      </c>
      <c r="B363" s="3"/>
      <c r="C363" s="4" t="s">
        <v>355</v>
      </c>
      <c r="D363" s="5">
        <v>1901205.28</v>
      </c>
      <c r="E363" s="5">
        <v>1134572.05</v>
      </c>
      <c r="F363" s="5">
        <v>1134572.05</v>
      </c>
      <c r="G363" s="5">
        <v>1134572.05</v>
      </c>
      <c r="H363" s="10">
        <f t="shared" si="5"/>
        <v>100</v>
      </c>
    </row>
    <row r="364" spans="1:8" ht="39.6" outlineLevel="7" x14ac:dyDescent="0.25">
      <c r="A364" s="2"/>
      <c r="B364" s="3" t="s">
        <v>19</v>
      </c>
      <c r="C364" s="4" t="s">
        <v>452</v>
      </c>
      <c r="D364" s="5">
        <v>1901205.28</v>
      </c>
      <c r="E364" s="5">
        <v>1134572.05</v>
      </c>
      <c r="F364" s="5">
        <v>1134572.05</v>
      </c>
      <c r="G364" s="5">
        <v>1134572.05</v>
      </c>
      <c r="H364" s="10">
        <f t="shared" si="5"/>
        <v>100</v>
      </c>
    </row>
    <row r="365" spans="1:8" ht="79.2" outlineLevel="3" x14ac:dyDescent="0.25">
      <c r="A365" s="2" t="s">
        <v>356</v>
      </c>
      <c r="B365" s="3"/>
      <c r="C365" s="4" t="s">
        <v>357</v>
      </c>
      <c r="D365" s="5">
        <v>0</v>
      </c>
      <c r="E365" s="5">
        <v>17375432.289999999</v>
      </c>
      <c r="F365" s="5">
        <v>17375432.289999999</v>
      </c>
      <c r="G365" s="5">
        <v>16247653.48</v>
      </c>
      <c r="H365" s="10">
        <f t="shared" si="5"/>
        <v>93.509348192452947</v>
      </c>
    </row>
    <row r="366" spans="1:8" ht="39.6" outlineLevel="7" x14ac:dyDescent="0.25">
      <c r="A366" s="2"/>
      <c r="B366" s="3" t="s">
        <v>19</v>
      </c>
      <c r="C366" s="4" t="s">
        <v>452</v>
      </c>
      <c r="D366" s="5">
        <v>0</v>
      </c>
      <c r="E366" s="5">
        <v>17375432.289999999</v>
      </c>
      <c r="F366" s="5">
        <v>17375432.289999999</v>
      </c>
      <c r="G366" s="5">
        <v>16247653.48</v>
      </c>
      <c r="H366" s="10">
        <f t="shared" si="5"/>
        <v>93.509348192452947</v>
      </c>
    </row>
    <row r="367" spans="1:8" ht="92.4" outlineLevel="3" x14ac:dyDescent="0.25">
      <c r="A367" s="2" t="s">
        <v>358</v>
      </c>
      <c r="B367" s="3"/>
      <c r="C367" s="4" t="s">
        <v>359</v>
      </c>
      <c r="D367" s="5">
        <v>37494.720000000001</v>
      </c>
      <c r="E367" s="5">
        <v>0</v>
      </c>
      <c r="F367" s="5">
        <v>0</v>
      </c>
      <c r="G367" s="5">
        <v>0</v>
      </c>
      <c r="H367" s="10">
        <v>0</v>
      </c>
    </row>
    <row r="368" spans="1:8" ht="39.6" outlineLevel="7" x14ac:dyDescent="0.25">
      <c r="A368" s="2"/>
      <c r="B368" s="3" t="s">
        <v>19</v>
      </c>
      <c r="C368" s="4" t="s">
        <v>452</v>
      </c>
      <c r="D368" s="5">
        <v>37494.720000000001</v>
      </c>
      <c r="E368" s="5">
        <v>0</v>
      </c>
      <c r="F368" s="5">
        <v>0</v>
      </c>
      <c r="G368" s="5">
        <v>0</v>
      </c>
      <c r="H368" s="10">
        <v>0</v>
      </c>
    </row>
    <row r="369" spans="1:8" ht="26.4" outlineLevel="2" x14ac:dyDescent="0.25">
      <c r="A369" s="2" t="s">
        <v>360</v>
      </c>
      <c r="B369" s="3"/>
      <c r="C369" s="4" t="s">
        <v>361</v>
      </c>
      <c r="D369" s="5">
        <v>519168</v>
      </c>
      <c r="E369" s="5">
        <v>2298517.9</v>
      </c>
      <c r="F369" s="5">
        <v>2298517.9</v>
      </c>
      <c r="G369" s="5">
        <v>2298517.9</v>
      </c>
      <c r="H369" s="10">
        <f t="shared" si="5"/>
        <v>100</v>
      </c>
    </row>
    <row r="370" spans="1:8" ht="26.4" outlineLevel="3" x14ac:dyDescent="0.25">
      <c r="A370" s="2" t="s">
        <v>362</v>
      </c>
      <c r="B370" s="3"/>
      <c r="C370" s="4" t="s">
        <v>363</v>
      </c>
      <c r="D370" s="5">
        <v>519168</v>
      </c>
      <c r="E370" s="5">
        <v>151168</v>
      </c>
      <c r="F370" s="5">
        <v>151168</v>
      </c>
      <c r="G370" s="5">
        <v>151168</v>
      </c>
      <c r="H370" s="10">
        <f t="shared" si="5"/>
        <v>100</v>
      </c>
    </row>
    <row r="371" spans="1:8" ht="39.6" outlineLevel="7" x14ac:dyDescent="0.25">
      <c r="A371" s="2"/>
      <c r="B371" s="3" t="s">
        <v>19</v>
      </c>
      <c r="C371" s="4" t="s">
        <v>452</v>
      </c>
      <c r="D371" s="5">
        <v>519168</v>
      </c>
      <c r="E371" s="5">
        <v>151168</v>
      </c>
      <c r="F371" s="5">
        <v>151168</v>
      </c>
      <c r="G371" s="5">
        <v>151168</v>
      </c>
      <c r="H371" s="10">
        <f t="shared" si="5"/>
        <v>100</v>
      </c>
    </row>
    <row r="372" spans="1:8" ht="39.6" outlineLevel="3" x14ac:dyDescent="0.25">
      <c r="A372" s="2" t="s">
        <v>364</v>
      </c>
      <c r="B372" s="3"/>
      <c r="C372" s="4" t="s">
        <v>365</v>
      </c>
      <c r="D372" s="5">
        <v>0</v>
      </c>
      <c r="E372" s="5">
        <v>823928</v>
      </c>
      <c r="F372" s="5">
        <v>823928</v>
      </c>
      <c r="G372" s="5">
        <v>823928</v>
      </c>
      <c r="H372" s="10">
        <f t="shared" si="5"/>
        <v>100</v>
      </c>
    </row>
    <row r="373" spans="1:8" ht="39.6" outlineLevel="7" x14ac:dyDescent="0.25">
      <c r="A373" s="2"/>
      <c r="B373" s="3" t="s">
        <v>19</v>
      </c>
      <c r="C373" s="4" t="s">
        <v>452</v>
      </c>
      <c r="D373" s="5">
        <v>0</v>
      </c>
      <c r="E373" s="5">
        <v>823928</v>
      </c>
      <c r="F373" s="5">
        <v>823928</v>
      </c>
      <c r="G373" s="5">
        <v>823928</v>
      </c>
      <c r="H373" s="10">
        <f t="shared" si="5"/>
        <v>100</v>
      </c>
    </row>
    <row r="374" spans="1:8" ht="66" outlineLevel="3" x14ac:dyDescent="0.25">
      <c r="A374" s="2" t="s">
        <v>366</v>
      </c>
      <c r="B374" s="3"/>
      <c r="C374" s="4" t="s">
        <v>367</v>
      </c>
      <c r="D374" s="5">
        <v>0</v>
      </c>
      <c r="E374" s="5">
        <v>1323421.8999999999</v>
      </c>
      <c r="F374" s="5">
        <v>1323421.8999999999</v>
      </c>
      <c r="G374" s="5">
        <v>1323421.8999999999</v>
      </c>
      <c r="H374" s="10">
        <f t="shared" si="5"/>
        <v>100</v>
      </c>
    </row>
    <row r="375" spans="1:8" ht="39.6" outlineLevel="7" x14ac:dyDescent="0.25">
      <c r="A375" s="2"/>
      <c r="B375" s="3" t="s">
        <v>19</v>
      </c>
      <c r="C375" s="4" t="s">
        <v>452</v>
      </c>
      <c r="D375" s="5">
        <v>0</v>
      </c>
      <c r="E375" s="5">
        <v>1323421.8999999999</v>
      </c>
      <c r="F375" s="5">
        <v>1323421.8999999999</v>
      </c>
      <c r="G375" s="5">
        <v>1323421.8999999999</v>
      </c>
      <c r="H375" s="10">
        <f t="shared" si="5"/>
        <v>100</v>
      </c>
    </row>
    <row r="376" spans="1:8" ht="26.4" outlineLevel="2" x14ac:dyDescent="0.25">
      <c r="A376" s="2" t="s">
        <v>368</v>
      </c>
      <c r="B376" s="3"/>
      <c r="C376" s="4" t="s">
        <v>369</v>
      </c>
      <c r="D376" s="5">
        <v>977000</v>
      </c>
      <c r="E376" s="5">
        <v>1107200</v>
      </c>
      <c r="F376" s="5">
        <v>1107200</v>
      </c>
      <c r="G376" s="5">
        <v>1060324.68</v>
      </c>
      <c r="H376" s="10">
        <f t="shared" si="5"/>
        <v>95.766318641618483</v>
      </c>
    </row>
    <row r="377" spans="1:8" ht="39.6" outlineLevel="3" x14ac:dyDescent="0.25">
      <c r="A377" s="2" t="s">
        <v>370</v>
      </c>
      <c r="B377" s="3"/>
      <c r="C377" s="4" t="s">
        <v>371</v>
      </c>
      <c r="D377" s="5">
        <v>977000</v>
      </c>
      <c r="E377" s="5">
        <v>1107200</v>
      </c>
      <c r="F377" s="5">
        <v>1107200</v>
      </c>
      <c r="G377" s="5">
        <v>1060324.68</v>
      </c>
      <c r="H377" s="10">
        <f t="shared" si="5"/>
        <v>95.766318641618483</v>
      </c>
    </row>
    <row r="378" spans="1:8" ht="39.6" outlineLevel="7" x14ac:dyDescent="0.25">
      <c r="A378" s="2"/>
      <c r="B378" s="3" t="s">
        <v>19</v>
      </c>
      <c r="C378" s="4" t="s">
        <v>452</v>
      </c>
      <c r="D378" s="5">
        <v>977000</v>
      </c>
      <c r="E378" s="5">
        <v>1107200</v>
      </c>
      <c r="F378" s="5">
        <v>1107200</v>
      </c>
      <c r="G378" s="5">
        <v>1060324.68</v>
      </c>
      <c r="H378" s="10">
        <f t="shared" si="5"/>
        <v>95.766318641618483</v>
      </c>
    </row>
    <row r="379" spans="1:8" ht="39.6" outlineLevel="2" x14ac:dyDescent="0.25">
      <c r="A379" s="2" t="s">
        <v>372</v>
      </c>
      <c r="B379" s="3"/>
      <c r="C379" s="4" t="s">
        <v>373</v>
      </c>
      <c r="D379" s="5">
        <v>677516.44</v>
      </c>
      <c r="E379" s="5">
        <v>1170852.77</v>
      </c>
      <c r="F379" s="5">
        <v>1170852.77</v>
      </c>
      <c r="G379" s="5">
        <v>1170852.77</v>
      </c>
      <c r="H379" s="10">
        <f t="shared" si="5"/>
        <v>100</v>
      </c>
    </row>
    <row r="380" spans="1:8" ht="79.2" outlineLevel="3" x14ac:dyDescent="0.25">
      <c r="A380" s="2" t="s">
        <v>374</v>
      </c>
      <c r="B380" s="3"/>
      <c r="C380" s="4" t="s">
        <v>375</v>
      </c>
      <c r="D380" s="5">
        <v>0</v>
      </c>
      <c r="E380" s="5">
        <v>1170852.77</v>
      </c>
      <c r="F380" s="5">
        <v>1170852.77</v>
      </c>
      <c r="G380" s="5">
        <v>1170852.77</v>
      </c>
      <c r="H380" s="10">
        <f t="shared" si="5"/>
        <v>100</v>
      </c>
    </row>
    <row r="381" spans="1:8" ht="39.6" outlineLevel="7" x14ac:dyDescent="0.25">
      <c r="A381" s="2"/>
      <c r="B381" s="3" t="s">
        <v>19</v>
      </c>
      <c r="C381" s="4" t="s">
        <v>452</v>
      </c>
      <c r="D381" s="5">
        <v>0</v>
      </c>
      <c r="E381" s="5">
        <v>1170852.77</v>
      </c>
      <c r="F381" s="5">
        <v>1170852.77</v>
      </c>
      <c r="G381" s="5">
        <v>1170852.77</v>
      </c>
      <c r="H381" s="10">
        <f t="shared" si="5"/>
        <v>100</v>
      </c>
    </row>
    <row r="382" spans="1:8" ht="92.4" outlineLevel="3" x14ac:dyDescent="0.25">
      <c r="A382" s="2" t="s">
        <v>376</v>
      </c>
      <c r="B382" s="3"/>
      <c r="C382" s="4" t="s">
        <v>377</v>
      </c>
      <c r="D382" s="5">
        <v>677516.44</v>
      </c>
      <c r="E382" s="5">
        <v>0</v>
      </c>
      <c r="F382" s="5">
        <v>0</v>
      </c>
      <c r="G382" s="5">
        <v>0</v>
      </c>
      <c r="H382" s="10">
        <v>0</v>
      </c>
    </row>
    <row r="383" spans="1:8" ht="39.6" outlineLevel="7" x14ac:dyDescent="0.25">
      <c r="A383" s="2"/>
      <c r="B383" s="3" t="s">
        <v>19</v>
      </c>
      <c r="C383" s="4" t="s">
        <v>452</v>
      </c>
      <c r="D383" s="5">
        <v>677516.44</v>
      </c>
      <c r="E383" s="5">
        <v>0</v>
      </c>
      <c r="F383" s="5">
        <v>0</v>
      </c>
      <c r="G383" s="5">
        <v>0</v>
      </c>
      <c r="H383" s="10">
        <v>0</v>
      </c>
    </row>
    <row r="384" spans="1:8" ht="39.6" outlineLevel="2" x14ac:dyDescent="0.25">
      <c r="A384" s="2" t="s">
        <v>378</v>
      </c>
      <c r="B384" s="3"/>
      <c r="C384" s="4" t="s">
        <v>379</v>
      </c>
      <c r="D384" s="5">
        <v>0</v>
      </c>
      <c r="E384" s="5">
        <v>4935767.92</v>
      </c>
      <c r="F384" s="5">
        <v>4935767.92</v>
      </c>
      <c r="G384" s="5">
        <v>4935767.92</v>
      </c>
      <c r="H384" s="10">
        <f t="shared" si="5"/>
        <v>100</v>
      </c>
    </row>
    <row r="385" spans="1:8" ht="26.4" outlineLevel="3" x14ac:dyDescent="0.25">
      <c r="A385" s="2" t="s">
        <v>380</v>
      </c>
      <c r="B385" s="3"/>
      <c r="C385" s="4" t="s">
        <v>381</v>
      </c>
      <c r="D385" s="5">
        <v>0</v>
      </c>
      <c r="E385" s="5">
        <v>4935767.92</v>
      </c>
      <c r="F385" s="5">
        <v>4935767.92</v>
      </c>
      <c r="G385" s="5">
        <v>4935767.92</v>
      </c>
      <c r="H385" s="10">
        <f t="shared" si="5"/>
        <v>100</v>
      </c>
    </row>
    <row r="386" spans="1:8" ht="39.6" outlineLevel="7" x14ac:dyDescent="0.25">
      <c r="A386" s="2"/>
      <c r="B386" s="3" t="s">
        <v>19</v>
      </c>
      <c r="C386" s="4" t="s">
        <v>452</v>
      </c>
      <c r="D386" s="5">
        <v>0</v>
      </c>
      <c r="E386" s="5">
        <v>4935767.92</v>
      </c>
      <c r="F386" s="5">
        <v>4935767.92</v>
      </c>
      <c r="G386" s="5">
        <v>4935767.92</v>
      </c>
      <c r="H386" s="10">
        <f t="shared" si="5"/>
        <v>100</v>
      </c>
    </row>
    <row r="387" spans="1:8" ht="105.6" outlineLevel="1" x14ac:dyDescent="0.25">
      <c r="A387" s="2" t="s">
        <v>382</v>
      </c>
      <c r="B387" s="3"/>
      <c r="C387" s="4" t="s">
        <v>383</v>
      </c>
      <c r="D387" s="5">
        <v>1080000</v>
      </c>
      <c r="E387" s="5">
        <v>1279320</v>
      </c>
      <c r="F387" s="5">
        <v>1279320</v>
      </c>
      <c r="G387" s="5">
        <v>1279320</v>
      </c>
      <c r="H387" s="10">
        <f t="shared" si="5"/>
        <v>100</v>
      </c>
    </row>
    <row r="388" spans="1:8" ht="66" outlineLevel="2" x14ac:dyDescent="0.25">
      <c r="A388" s="2" t="s">
        <v>384</v>
      </c>
      <c r="B388" s="3"/>
      <c r="C388" s="4" t="s">
        <v>385</v>
      </c>
      <c r="D388" s="5">
        <v>1080000</v>
      </c>
      <c r="E388" s="5">
        <v>1279320</v>
      </c>
      <c r="F388" s="5">
        <v>1279320</v>
      </c>
      <c r="G388" s="5">
        <v>1279320</v>
      </c>
      <c r="H388" s="10">
        <f t="shared" si="5"/>
        <v>100</v>
      </c>
    </row>
    <row r="389" spans="1:8" ht="66.75" customHeight="1" outlineLevel="3" x14ac:dyDescent="0.25">
      <c r="A389" s="2" t="s">
        <v>386</v>
      </c>
      <c r="B389" s="3"/>
      <c r="C389" s="4" t="s">
        <v>387</v>
      </c>
      <c r="D389" s="5">
        <v>1080000</v>
      </c>
      <c r="E389" s="5">
        <v>1279320</v>
      </c>
      <c r="F389" s="5">
        <v>1279320</v>
      </c>
      <c r="G389" s="5">
        <v>1279320</v>
      </c>
      <c r="H389" s="10">
        <f t="shared" si="5"/>
        <v>100</v>
      </c>
    </row>
    <row r="390" spans="1:8" ht="26.4" outlineLevel="7" x14ac:dyDescent="0.25">
      <c r="A390" s="2"/>
      <c r="B390" s="3" t="s">
        <v>24</v>
      </c>
      <c r="C390" s="4" t="s">
        <v>456</v>
      </c>
      <c r="D390" s="5">
        <v>1080000</v>
      </c>
      <c r="E390" s="5">
        <v>1279320</v>
      </c>
      <c r="F390" s="5">
        <v>1279320</v>
      </c>
      <c r="G390" s="5">
        <v>1279320</v>
      </c>
      <c r="H390" s="10">
        <f t="shared" si="5"/>
        <v>100</v>
      </c>
    </row>
    <row r="391" spans="1:8" ht="118.8" outlineLevel="1" x14ac:dyDescent="0.25">
      <c r="A391" s="2" t="s">
        <v>388</v>
      </c>
      <c r="B391" s="3"/>
      <c r="C391" s="4" t="s">
        <v>389</v>
      </c>
      <c r="D391" s="5">
        <v>2715745.24</v>
      </c>
      <c r="E391" s="5">
        <v>3199205.09</v>
      </c>
      <c r="F391" s="5">
        <v>3199205.09</v>
      </c>
      <c r="G391" s="5">
        <v>3171997.8</v>
      </c>
      <c r="H391" s="10">
        <f t="shared" si="5"/>
        <v>99.149560930462258</v>
      </c>
    </row>
    <row r="392" spans="1:8" ht="66" outlineLevel="2" x14ac:dyDescent="0.25">
      <c r="A392" s="2" t="s">
        <v>390</v>
      </c>
      <c r="B392" s="3"/>
      <c r="C392" s="4" t="s">
        <v>391</v>
      </c>
      <c r="D392" s="5">
        <v>2715745.24</v>
      </c>
      <c r="E392" s="5">
        <v>3199205.09</v>
      </c>
      <c r="F392" s="5">
        <v>3199205.09</v>
      </c>
      <c r="G392" s="5">
        <v>3171997.8</v>
      </c>
      <c r="H392" s="10">
        <f t="shared" si="5"/>
        <v>99.149560930462258</v>
      </c>
    </row>
    <row r="393" spans="1:8" ht="39.6" outlineLevel="3" x14ac:dyDescent="0.25">
      <c r="A393" s="2" t="s">
        <v>392</v>
      </c>
      <c r="B393" s="3"/>
      <c r="C393" s="4" t="s">
        <v>18</v>
      </c>
      <c r="D393" s="5">
        <v>2371284.2400000002</v>
      </c>
      <c r="E393" s="5">
        <v>2852744.09</v>
      </c>
      <c r="F393" s="5">
        <v>2852744.09</v>
      </c>
      <c r="G393" s="5">
        <v>2825536.8</v>
      </c>
      <c r="H393" s="10">
        <f t="shared" si="5"/>
        <v>99.046276527383853</v>
      </c>
    </row>
    <row r="394" spans="1:8" ht="95.25" customHeight="1" outlineLevel="7" x14ac:dyDescent="0.25">
      <c r="A394" s="2"/>
      <c r="B394" s="3" t="s">
        <v>23</v>
      </c>
      <c r="C394" s="4" t="s">
        <v>451</v>
      </c>
      <c r="D394" s="5">
        <v>2050971.7</v>
      </c>
      <c r="E394" s="5">
        <v>2224118.66</v>
      </c>
      <c r="F394" s="5">
        <v>2224118.66</v>
      </c>
      <c r="G394" s="5">
        <v>2224118.66</v>
      </c>
      <c r="H394" s="10">
        <f t="shared" si="5"/>
        <v>100</v>
      </c>
    </row>
    <row r="395" spans="1:8" ht="39.6" outlineLevel="7" x14ac:dyDescent="0.25">
      <c r="A395" s="2"/>
      <c r="B395" s="3" t="s">
        <v>19</v>
      </c>
      <c r="C395" s="4" t="s">
        <v>452</v>
      </c>
      <c r="D395" s="5">
        <v>320312.53999999998</v>
      </c>
      <c r="E395" s="5">
        <v>341480.14</v>
      </c>
      <c r="F395" s="5">
        <v>341480.14</v>
      </c>
      <c r="G395" s="5">
        <v>314272.84999999998</v>
      </c>
      <c r="H395" s="10">
        <f t="shared" si="5"/>
        <v>92.032541043236066</v>
      </c>
    </row>
    <row r="396" spans="1:8" ht="13.2" outlineLevel="7" x14ac:dyDescent="0.25">
      <c r="A396" s="2"/>
      <c r="B396" s="3" t="s">
        <v>10</v>
      </c>
      <c r="C396" s="4" t="s">
        <v>453</v>
      </c>
      <c r="D396" s="5">
        <v>0</v>
      </c>
      <c r="E396" s="5">
        <v>287145.28999999998</v>
      </c>
      <c r="F396" s="5">
        <v>287145.28999999998</v>
      </c>
      <c r="G396" s="5">
        <v>287145.28999999998</v>
      </c>
      <c r="H396" s="10">
        <f t="shared" ref="H396:H449" si="6">G396/F396*100</f>
        <v>100</v>
      </c>
    </row>
    <row r="397" spans="1:8" ht="39.6" outlineLevel="3" x14ac:dyDescent="0.25">
      <c r="A397" s="2" t="s">
        <v>393</v>
      </c>
      <c r="B397" s="3"/>
      <c r="C397" s="4" t="s">
        <v>394</v>
      </c>
      <c r="D397" s="5">
        <v>280861</v>
      </c>
      <c r="E397" s="5">
        <v>280861</v>
      </c>
      <c r="F397" s="5">
        <v>280861</v>
      </c>
      <c r="G397" s="5">
        <v>280861</v>
      </c>
      <c r="H397" s="10">
        <f t="shared" si="6"/>
        <v>100</v>
      </c>
    </row>
    <row r="398" spans="1:8" ht="93.75" customHeight="1" outlineLevel="7" x14ac:dyDescent="0.25">
      <c r="A398" s="2"/>
      <c r="B398" s="3" t="s">
        <v>23</v>
      </c>
      <c r="C398" s="4" t="s">
        <v>451</v>
      </c>
      <c r="D398" s="5">
        <v>280861</v>
      </c>
      <c r="E398" s="5">
        <v>280861</v>
      </c>
      <c r="F398" s="5">
        <v>280861</v>
      </c>
      <c r="G398" s="5">
        <v>280861</v>
      </c>
      <c r="H398" s="10">
        <f t="shared" si="6"/>
        <v>100</v>
      </c>
    </row>
    <row r="399" spans="1:8" ht="79.2" outlineLevel="3" x14ac:dyDescent="0.25">
      <c r="A399" s="2" t="s">
        <v>395</v>
      </c>
      <c r="B399" s="3"/>
      <c r="C399" s="4" t="s">
        <v>396</v>
      </c>
      <c r="D399" s="5">
        <v>52200</v>
      </c>
      <c r="E399" s="5">
        <v>52200</v>
      </c>
      <c r="F399" s="5">
        <v>52200</v>
      </c>
      <c r="G399" s="5">
        <v>52200</v>
      </c>
      <c r="H399" s="10">
        <f t="shared" si="6"/>
        <v>100</v>
      </c>
    </row>
    <row r="400" spans="1:8" ht="94.5" customHeight="1" outlineLevel="7" x14ac:dyDescent="0.25">
      <c r="A400" s="2"/>
      <c r="B400" s="3" t="s">
        <v>23</v>
      </c>
      <c r="C400" s="4" t="s">
        <v>451</v>
      </c>
      <c r="D400" s="5">
        <v>52200</v>
      </c>
      <c r="E400" s="5">
        <v>51500</v>
      </c>
      <c r="F400" s="5">
        <v>51500</v>
      </c>
      <c r="G400" s="5">
        <v>51500</v>
      </c>
      <c r="H400" s="10">
        <f t="shared" si="6"/>
        <v>100</v>
      </c>
    </row>
    <row r="401" spans="1:8" ht="39.6" outlineLevel="7" x14ac:dyDescent="0.25">
      <c r="A401" s="2"/>
      <c r="B401" s="3" t="s">
        <v>19</v>
      </c>
      <c r="C401" s="4" t="s">
        <v>452</v>
      </c>
      <c r="D401" s="5">
        <v>0</v>
      </c>
      <c r="E401" s="5">
        <v>700</v>
      </c>
      <c r="F401" s="5">
        <v>700</v>
      </c>
      <c r="G401" s="5">
        <v>700</v>
      </c>
      <c r="H401" s="10">
        <f t="shared" si="6"/>
        <v>100</v>
      </c>
    </row>
    <row r="402" spans="1:8" ht="92.4" outlineLevel="3" x14ac:dyDescent="0.25">
      <c r="A402" s="2" t="s">
        <v>397</v>
      </c>
      <c r="B402" s="3"/>
      <c r="C402" s="4" t="s">
        <v>398</v>
      </c>
      <c r="D402" s="5">
        <v>10800</v>
      </c>
      <c r="E402" s="5">
        <v>12800</v>
      </c>
      <c r="F402" s="5">
        <v>12800</v>
      </c>
      <c r="G402" s="5">
        <v>12800</v>
      </c>
      <c r="H402" s="10">
        <f t="shared" si="6"/>
        <v>100</v>
      </c>
    </row>
    <row r="403" spans="1:8" ht="39.6" outlineLevel="7" x14ac:dyDescent="0.25">
      <c r="A403" s="2"/>
      <c r="B403" s="3" t="s">
        <v>19</v>
      </c>
      <c r="C403" s="4" t="s">
        <v>452</v>
      </c>
      <c r="D403" s="5">
        <v>10800</v>
      </c>
      <c r="E403" s="5">
        <v>12800</v>
      </c>
      <c r="F403" s="5">
        <v>12800</v>
      </c>
      <c r="G403" s="5">
        <v>12800</v>
      </c>
      <c r="H403" s="10">
        <f t="shared" si="6"/>
        <v>100</v>
      </c>
    </row>
    <row r="404" spans="1:8" ht="92.4" outlineLevel="3" x14ac:dyDescent="0.25">
      <c r="A404" s="2" t="s">
        <v>399</v>
      </c>
      <c r="B404" s="3"/>
      <c r="C404" s="4" t="s">
        <v>400</v>
      </c>
      <c r="D404" s="5">
        <v>600</v>
      </c>
      <c r="E404" s="5">
        <v>600</v>
      </c>
      <c r="F404" s="5">
        <v>600</v>
      </c>
      <c r="G404" s="5">
        <v>600</v>
      </c>
      <c r="H404" s="10">
        <f t="shared" si="6"/>
        <v>100</v>
      </c>
    </row>
    <row r="405" spans="1:8" ht="39.6" outlineLevel="7" x14ac:dyDescent="0.25">
      <c r="A405" s="2"/>
      <c r="B405" s="3" t="s">
        <v>19</v>
      </c>
      <c r="C405" s="4" t="s">
        <v>452</v>
      </c>
      <c r="D405" s="5">
        <v>600</v>
      </c>
      <c r="E405" s="5">
        <v>600</v>
      </c>
      <c r="F405" s="5">
        <v>600</v>
      </c>
      <c r="G405" s="5">
        <v>600</v>
      </c>
      <c r="H405" s="10">
        <f t="shared" si="6"/>
        <v>100</v>
      </c>
    </row>
    <row r="406" spans="1:8" ht="84" customHeight="1" x14ac:dyDescent="0.25">
      <c r="A406" s="2" t="s">
        <v>401</v>
      </c>
      <c r="B406" s="3"/>
      <c r="C406" s="4" t="s">
        <v>402</v>
      </c>
      <c r="D406" s="5">
        <v>806000</v>
      </c>
      <c r="E406" s="5">
        <v>739520.51</v>
      </c>
      <c r="F406" s="5">
        <v>739520.51</v>
      </c>
      <c r="G406" s="5">
        <v>739520.51</v>
      </c>
      <c r="H406" s="10">
        <f t="shared" si="6"/>
        <v>100</v>
      </c>
    </row>
    <row r="407" spans="1:8" ht="92.4" outlineLevel="1" x14ac:dyDescent="0.25">
      <c r="A407" s="2" t="s">
        <v>403</v>
      </c>
      <c r="B407" s="3"/>
      <c r="C407" s="4" t="s">
        <v>404</v>
      </c>
      <c r="D407" s="5">
        <v>806000</v>
      </c>
      <c r="E407" s="5">
        <v>739520.51</v>
      </c>
      <c r="F407" s="5">
        <v>739520.51</v>
      </c>
      <c r="G407" s="5">
        <v>739520.51</v>
      </c>
      <c r="H407" s="10">
        <f t="shared" si="6"/>
        <v>100</v>
      </c>
    </row>
    <row r="408" spans="1:8" ht="66" outlineLevel="2" x14ac:dyDescent="0.25">
      <c r="A408" s="2" t="s">
        <v>405</v>
      </c>
      <c r="B408" s="3"/>
      <c r="C408" s="4" t="s">
        <v>406</v>
      </c>
      <c r="D408" s="5">
        <v>780000</v>
      </c>
      <c r="E408" s="5">
        <v>713520.51</v>
      </c>
      <c r="F408" s="5">
        <v>713520.51</v>
      </c>
      <c r="G408" s="5">
        <v>713520.51</v>
      </c>
      <c r="H408" s="10">
        <f t="shared" si="6"/>
        <v>100</v>
      </c>
    </row>
    <row r="409" spans="1:8" ht="39.6" outlineLevel="7" x14ac:dyDescent="0.25">
      <c r="A409" s="2"/>
      <c r="B409" s="3" t="s">
        <v>19</v>
      </c>
      <c r="C409" s="4" t="s">
        <v>452</v>
      </c>
      <c r="D409" s="5">
        <v>5000</v>
      </c>
      <c r="E409" s="5">
        <v>5000</v>
      </c>
      <c r="F409" s="5">
        <v>5000</v>
      </c>
      <c r="G409" s="5">
        <v>5000</v>
      </c>
      <c r="H409" s="10">
        <f t="shared" si="6"/>
        <v>100</v>
      </c>
    </row>
    <row r="410" spans="1:8" ht="52.8" outlineLevel="7" x14ac:dyDescent="0.25">
      <c r="A410" s="2"/>
      <c r="B410" s="3" t="s">
        <v>20</v>
      </c>
      <c r="C410" s="4" t="s">
        <v>455</v>
      </c>
      <c r="D410" s="5">
        <v>775000</v>
      </c>
      <c r="E410" s="5">
        <v>708520.51</v>
      </c>
      <c r="F410" s="5">
        <v>708520.51</v>
      </c>
      <c r="G410" s="5">
        <v>708520.51</v>
      </c>
      <c r="H410" s="10">
        <f t="shared" si="6"/>
        <v>100</v>
      </c>
    </row>
    <row r="411" spans="1:8" ht="39.6" outlineLevel="2" x14ac:dyDescent="0.25">
      <c r="A411" s="2" t="s">
        <v>407</v>
      </c>
      <c r="B411" s="3"/>
      <c r="C411" s="4" t="s">
        <v>408</v>
      </c>
      <c r="D411" s="5">
        <v>26000</v>
      </c>
      <c r="E411" s="5">
        <v>26000</v>
      </c>
      <c r="F411" s="5">
        <v>26000</v>
      </c>
      <c r="G411" s="5">
        <v>26000</v>
      </c>
      <c r="H411" s="10">
        <f t="shared" si="6"/>
        <v>100</v>
      </c>
    </row>
    <row r="412" spans="1:8" ht="52.8" outlineLevel="7" x14ac:dyDescent="0.25">
      <c r="A412" s="2"/>
      <c r="B412" s="3" t="s">
        <v>20</v>
      </c>
      <c r="C412" s="4" t="s">
        <v>455</v>
      </c>
      <c r="D412" s="5">
        <v>26000</v>
      </c>
      <c r="E412" s="5">
        <v>26000</v>
      </c>
      <c r="F412" s="5">
        <v>26000</v>
      </c>
      <c r="G412" s="5">
        <v>26000</v>
      </c>
      <c r="H412" s="10">
        <f t="shared" si="6"/>
        <v>100</v>
      </c>
    </row>
    <row r="413" spans="1:8" ht="24" customHeight="1" x14ac:dyDescent="0.25">
      <c r="A413" s="2" t="s">
        <v>409</v>
      </c>
      <c r="B413" s="3"/>
      <c r="C413" s="4" t="s">
        <v>410</v>
      </c>
      <c r="D413" s="5">
        <v>11600442.939999999</v>
      </c>
      <c r="E413" s="5">
        <v>6030377.4299999997</v>
      </c>
      <c r="F413" s="5">
        <v>6030377.4299999997</v>
      </c>
      <c r="G413" s="5">
        <v>5732070.3200000003</v>
      </c>
      <c r="H413" s="10">
        <f t="shared" si="6"/>
        <v>95.053259709483896</v>
      </c>
    </row>
    <row r="414" spans="1:8" ht="26.4" outlineLevel="1" x14ac:dyDescent="0.25">
      <c r="A414" s="2" t="s">
        <v>411</v>
      </c>
      <c r="B414" s="3"/>
      <c r="C414" s="4" t="s">
        <v>412</v>
      </c>
      <c r="D414" s="5">
        <v>3952342.94</v>
      </c>
      <c r="E414" s="5">
        <v>4044552.73</v>
      </c>
      <c r="F414" s="5">
        <v>4044552.73</v>
      </c>
      <c r="G414" s="5">
        <v>4036054.72</v>
      </c>
      <c r="H414" s="10">
        <f t="shared" si="6"/>
        <v>99.789889993596404</v>
      </c>
    </row>
    <row r="415" spans="1:8" ht="26.4" outlineLevel="2" x14ac:dyDescent="0.25">
      <c r="A415" s="2" t="s">
        <v>413</v>
      </c>
      <c r="B415" s="3"/>
      <c r="C415" s="4" t="s">
        <v>414</v>
      </c>
      <c r="D415" s="5">
        <v>646981.46</v>
      </c>
      <c r="E415" s="5">
        <v>683821.88</v>
      </c>
      <c r="F415" s="5">
        <v>683821.88</v>
      </c>
      <c r="G415" s="5">
        <v>683821.88</v>
      </c>
      <c r="H415" s="10">
        <f t="shared" si="6"/>
        <v>100</v>
      </c>
    </row>
    <row r="416" spans="1:8" ht="94.5" customHeight="1" outlineLevel="7" x14ac:dyDescent="0.25">
      <c r="A416" s="2"/>
      <c r="B416" s="3" t="s">
        <v>23</v>
      </c>
      <c r="C416" s="4" t="s">
        <v>451</v>
      </c>
      <c r="D416" s="5">
        <v>643581.46</v>
      </c>
      <c r="E416" s="5">
        <v>680421.88</v>
      </c>
      <c r="F416" s="5">
        <v>680421.88</v>
      </c>
      <c r="G416" s="5">
        <v>680421.88</v>
      </c>
      <c r="H416" s="10">
        <f t="shared" si="6"/>
        <v>100</v>
      </c>
    </row>
    <row r="417" spans="1:8" ht="39.6" outlineLevel="7" x14ac:dyDescent="0.25">
      <c r="A417" s="2"/>
      <c r="B417" s="3" t="s">
        <v>19</v>
      </c>
      <c r="C417" s="4" t="s">
        <v>452</v>
      </c>
      <c r="D417" s="5">
        <v>3400</v>
      </c>
      <c r="E417" s="5">
        <v>3400</v>
      </c>
      <c r="F417" s="5">
        <v>3400</v>
      </c>
      <c r="G417" s="5">
        <v>3400</v>
      </c>
      <c r="H417" s="10">
        <f t="shared" si="6"/>
        <v>100</v>
      </c>
    </row>
    <row r="418" spans="1:8" ht="26.4" outlineLevel="2" x14ac:dyDescent="0.25">
      <c r="A418" s="2" t="s">
        <v>415</v>
      </c>
      <c r="B418" s="3"/>
      <c r="C418" s="4" t="s">
        <v>416</v>
      </c>
      <c r="D418" s="5">
        <v>747002</v>
      </c>
      <c r="E418" s="5">
        <v>812833.78</v>
      </c>
      <c r="F418" s="5">
        <v>812833.78</v>
      </c>
      <c r="G418" s="5">
        <v>812833.78</v>
      </c>
      <c r="H418" s="10">
        <f t="shared" si="6"/>
        <v>100</v>
      </c>
    </row>
    <row r="419" spans="1:8" ht="92.25" customHeight="1" outlineLevel="7" x14ac:dyDescent="0.25">
      <c r="A419" s="2"/>
      <c r="B419" s="3" t="s">
        <v>23</v>
      </c>
      <c r="C419" s="4" t="s">
        <v>451</v>
      </c>
      <c r="D419" s="5">
        <v>747002</v>
      </c>
      <c r="E419" s="5">
        <v>812833.78</v>
      </c>
      <c r="F419" s="5">
        <v>812833.78</v>
      </c>
      <c r="G419" s="5">
        <v>812833.78</v>
      </c>
      <c r="H419" s="10">
        <f t="shared" si="6"/>
        <v>100</v>
      </c>
    </row>
    <row r="420" spans="1:8" ht="39.6" outlineLevel="2" x14ac:dyDescent="0.25">
      <c r="A420" s="2" t="s">
        <v>417</v>
      </c>
      <c r="B420" s="3"/>
      <c r="C420" s="4" t="s">
        <v>418</v>
      </c>
      <c r="D420" s="5">
        <v>482256</v>
      </c>
      <c r="E420" s="5">
        <v>307944</v>
      </c>
      <c r="F420" s="5">
        <v>307944</v>
      </c>
      <c r="G420" s="5">
        <v>307944</v>
      </c>
      <c r="H420" s="10">
        <f t="shared" si="6"/>
        <v>100</v>
      </c>
    </row>
    <row r="421" spans="1:8" ht="95.25" customHeight="1" outlineLevel="7" x14ac:dyDescent="0.25">
      <c r="A421" s="2"/>
      <c r="B421" s="3" t="s">
        <v>23</v>
      </c>
      <c r="C421" s="4" t="s">
        <v>451</v>
      </c>
      <c r="D421" s="5">
        <v>482256</v>
      </c>
      <c r="E421" s="5">
        <v>307944</v>
      </c>
      <c r="F421" s="5">
        <v>307944</v>
      </c>
      <c r="G421" s="5">
        <v>307944</v>
      </c>
      <c r="H421" s="10">
        <f t="shared" si="6"/>
        <v>100</v>
      </c>
    </row>
    <row r="422" spans="1:8" ht="26.4" outlineLevel="2" x14ac:dyDescent="0.25">
      <c r="A422" s="2" t="s">
        <v>419</v>
      </c>
      <c r="B422" s="3"/>
      <c r="C422" s="4" t="s">
        <v>420</v>
      </c>
      <c r="D422" s="5">
        <v>962350</v>
      </c>
      <c r="E422" s="5">
        <v>962350</v>
      </c>
      <c r="F422" s="5">
        <v>962350</v>
      </c>
      <c r="G422" s="5">
        <v>962350</v>
      </c>
      <c r="H422" s="10">
        <f t="shared" si="6"/>
        <v>100</v>
      </c>
    </row>
    <row r="423" spans="1:8" ht="14.25" customHeight="1" outlineLevel="7" x14ac:dyDescent="0.25">
      <c r="A423" s="2"/>
      <c r="B423" s="3" t="s">
        <v>10</v>
      </c>
      <c r="C423" s="4" t="s">
        <v>453</v>
      </c>
      <c r="D423" s="5">
        <v>962350</v>
      </c>
      <c r="E423" s="5">
        <v>962350</v>
      </c>
      <c r="F423" s="5">
        <v>962350</v>
      </c>
      <c r="G423" s="5">
        <v>962350</v>
      </c>
      <c r="H423" s="10">
        <f t="shared" si="6"/>
        <v>100</v>
      </c>
    </row>
    <row r="424" spans="1:8" ht="26.4" outlineLevel="2" x14ac:dyDescent="0.25">
      <c r="A424" s="2" t="s">
        <v>421</v>
      </c>
      <c r="B424" s="3"/>
      <c r="C424" s="4" t="s">
        <v>97</v>
      </c>
      <c r="D424" s="5">
        <v>883198.48</v>
      </c>
      <c r="E424" s="5">
        <v>1047048.07</v>
      </c>
      <c r="F424" s="5">
        <v>1047048.07</v>
      </c>
      <c r="G424" s="5">
        <v>1038550.06</v>
      </c>
      <c r="H424" s="10">
        <f t="shared" si="6"/>
        <v>99.188383967891752</v>
      </c>
    </row>
    <row r="425" spans="1:8" ht="95.25" customHeight="1" outlineLevel="7" x14ac:dyDescent="0.25">
      <c r="A425" s="2"/>
      <c r="B425" s="3" t="s">
        <v>23</v>
      </c>
      <c r="C425" s="4" t="s">
        <v>451</v>
      </c>
      <c r="D425" s="5">
        <v>816262.25</v>
      </c>
      <c r="E425" s="5">
        <v>861211.84</v>
      </c>
      <c r="F425" s="5">
        <v>861211.84</v>
      </c>
      <c r="G425" s="5">
        <v>859663.63</v>
      </c>
      <c r="H425" s="10">
        <f t="shared" si="6"/>
        <v>99.820228899779181</v>
      </c>
    </row>
    <row r="426" spans="1:8" ht="39.6" outlineLevel="7" x14ac:dyDescent="0.25">
      <c r="A426" s="2"/>
      <c r="B426" s="3" t="s">
        <v>19</v>
      </c>
      <c r="C426" s="4" t="s">
        <v>452</v>
      </c>
      <c r="D426" s="5">
        <v>66936.23</v>
      </c>
      <c r="E426" s="5">
        <v>185836.23</v>
      </c>
      <c r="F426" s="5">
        <v>185836.23</v>
      </c>
      <c r="G426" s="5">
        <v>178886.43</v>
      </c>
      <c r="H426" s="10">
        <f t="shared" si="6"/>
        <v>96.260255602473194</v>
      </c>
    </row>
    <row r="427" spans="1:8" ht="26.4" outlineLevel="2" x14ac:dyDescent="0.25">
      <c r="A427" s="2" t="s">
        <v>422</v>
      </c>
      <c r="B427" s="3"/>
      <c r="C427" s="4" t="s">
        <v>423</v>
      </c>
      <c r="D427" s="5">
        <v>230555</v>
      </c>
      <c r="E427" s="5">
        <v>230555</v>
      </c>
      <c r="F427" s="5">
        <v>230555</v>
      </c>
      <c r="G427" s="5">
        <v>230555</v>
      </c>
      <c r="H427" s="10">
        <f t="shared" si="6"/>
        <v>100</v>
      </c>
    </row>
    <row r="428" spans="1:8" ht="91.5" customHeight="1" outlineLevel="7" x14ac:dyDescent="0.25">
      <c r="A428" s="2"/>
      <c r="B428" s="3" t="s">
        <v>23</v>
      </c>
      <c r="C428" s="4" t="s">
        <v>451</v>
      </c>
      <c r="D428" s="5">
        <v>224913</v>
      </c>
      <c r="E428" s="5">
        <v>224913</v>
      </c>
      <c r="F428" s="5">
        <v>224913</v>
      </c>
      <c r="G428" s="5">
        <v>224913</v>
      </c>
      <c r="H428" s="10">
        <f t="shared" si="6"/>
        <v>100</v>
      </c>
    </row>
    <row r="429" spans="1:8" ht="39.6" outlineLevel="7" x14ac:dyDescent="0.25">
      <c r="A429" s="2"/>
      <c r="B429" s="3" t="s">
        <v>19</v>
      </c>
      <c r="C429" s="4" t="s">
        <v>452</v>
      </c>
      <c r="D429" s="5">
        <v>5642</v>
      </c>
      <c r="E429" s="5">
        <v>5642</v>
      </c>
      <c r="F429" s="5">
        <v>5642</v>
      </c>
      <c r="G429" s="5">
        <v>5642</v>
      </c>
      <c r="H429" s="10">
        <f t="shared" si="6"/>
        <v>100</v>
      </c>
    </row>
    <row r="430" spans="1:8" ht="54.75" customHeight="1" outlineLevel="1" x14ac:dyDescent="0.25">
      <c r="A430" s="2" t="s">
        <v>424</v>
      </c>
      <c r="B430" s="3"/>
      <c r="C430" s="4" t="s">
        <v>425</v>
      </c>
      <c r="D430" s="5">
        <v>7648100</v>
      </c>
      <c r="E430" s="5">
        <v>685824.7</v>
      </c>
      <c r="F430" s="5">
        <v>685824.7</v>
      </c>
      <c r="G430" s="5">
        <v>396015.6</v>
      </c>
      <c r="H430" s="10">
        <f t="shared" si="6"/>
        <v>57.7429771776957</v>
      </c>
    </row>
    <row r="431" spans="1:8" ht="26.4" outlineLevel="2" x14ac:dyDescent="0.25">
      <c r="A431" s="2" t="s">
        <v>426</v>
      </c>
      <c r="B431" s="3"/>
      <c r="C431" s="4" t="s">
        <v>427</v>
      </c>
      <c r="D431" s="5">
        <v>100000</v>
      </c>
      <c r="E431" s="5">
        <v>116600</v>
      </c>
      <c r="F431" s="5">
        <v>116600</v>
      </c>
      <c r="G431" s="5">
        <v>99600</v>
      </c>
      <c r="H431" s="10">
        <f t="shared" si="6"/>
        <v>85.420240137221271</v>
      </c>
    </row>
    <row r="432" spans="1:8" ht="39.6" outlineLevel="7" x14ac:dyDescent="0.25">
      <c r="A432" s="2"/>
      <c r="B432" s="3" t="s">
        <v>19</v>
      </c>
      <c r="C432" s="4" t="s">
        <v>452</v>
      </c>
      <c r="D432" s="5">
        <v>50000</v>
      </c>
      <c r="E432" s="5">
        <v>66600</v>
      </c>
      <c r="F432" s="5">
        <v>66600</v>
      </c>
      <c r="G432" s="5">
        <v>49600</v>
      </c>
      <c r="H432" s="10">
        <f t="shared" si="6"/>
        <v>74.474474474474476</v>
      </c>
    </row>
    <row r="433" spans="1:8" ht="52.8" outlineLevel="7" x14ac:dyDescent="0.25">
      <c r="A433" s="2"/>
      <c r="B433" s="3" t="s">
        <v>20</v>
      </c>
      <c r="C433" s="4" t="s">
        <v>455</v>
      </c>
      <c r="D433" s="5">
        <v>50000</v>
      </c>
      <c r="E433" s="5">
        <v>50000</v>
      </c>
      <c r="F433" s="5">
        <v>50000</v>
      </c>
      <c r="G433" s="5">
        <v>50000</v>
      </c>
      <c r="H433" s="10">
        <f t="shared" si="6"/>
        <v>100</v>
      </c>
    </row>
    <row r="434" spans="1:8" ht="39.6" outlineLevel="2" x14ac:dyDescent="0.25">
      <c r="A434" s="2" t="s">
        <v>428</v>
      </c>
      <c r="B434" s="3"/>
      <c r="C434" s="4" t="s">
        <v>429</v>
      </c>
      <c r="D434" s="5">
        <v>10000</v>
      </c>
      <c r="E434" s="5">
        <v>0</v>
      </c>
      <c r="F434" s="5">
        <v>0</v>
      </c>
      <c r="G434" s="5">
        <v>0</v>
      </c>
      <c r="H434" s="10">
        <v>0</v>
      </c>
    </row>
    <row r="435" spans="1:8" ht="13.2" outlineLevel="7" x14ac:dyDescent="0.25">
      <c r="A435" s="2"/>
      <c r="B435" s="3" t="s">
        <v>10</v>
      </c>
      <c r="C435" s="4" t="s">
        <v>453</v>
      </c>
      <c r="D435" s="5">
        <v>10000</v>
      </c>
      <c r="E435" s="5">
        <v>0</v>
      </c>
      <c r="F435" s="5">
        <v>0</v>
      </c>
      <c r="G435" s="5">
        <v>0</v>
      </c>
      <c r="H435" s="10">
        <v>0</v>
      </c>
    </row>
    <row r="436" spans="1:8" ht="26.4" outlineLevel="2" x14ac:dyDescent="0.25">
      <c r="A436" s="2" t="s">
        <v>430</v>
      </c>
      <c r="B436" s="3"/>
      <c r="C436" s="4" t="s">
        <v>431</v>
      </c>
      <c r="D436" s="5">
        <v>0</v>
      </c>
      <c r="E436" s="5">
        <v>30000</v>
      </c>
      <c r="F436" s="5">
        <v>30000</v>
      </c>
      <c r="G436" s="5">
        <v>30000</v>
      </c>
      <c r="H436" s="10">
        <f t="shared" si="6"/>
        <v>100</v>
      </c>
    </row>
    <row r="437" spans="1:8" ht="26.4" outlineLevel="7" x14ac:dyDescent="0.25">
      <c r="A437" s="2"/>
      <c r="B437" s="3" t="s">
        <v>24</v>
      </c>
      <c r="C437" s="4" t="s">
        <v>456</v>
      </c>
      <c r="D437" s="5">
        <v>0</v>
      </c>
      <c r="E437" s="5">
        <v>30000</v>
      </c>
      <c r="F437" s="5">
        <v>30000</v>
      </c>
      <c r="G437" s="5">
        <v>30000</v>
      </c>
      <c r="H437" s="10">
        <f t="shared" si="6"/>
        <v>100</v>
      </c>
    </row>
    <row r="438" spans="1:8" ht="15.75" customHeight="1" outlineLevel="2" x14ac:dyDescent="0.25">
      <c r="A438" s="2" t="s">
        <v>432</v>
      </c>
      <c r="B438" s="3"/>
      <c r="C438" s="4" t="s">
        <v>433</v>
      </c>
      <c r="D438" s="5">
        <v>0</v>
      </c>
      <c r="E438" s="5">
        <v>266415.59999999998</v>
      </c>
      <c r="F438" s="5">
        <v>266415.59999999998</v>
      </c>
      <c r="G438" s="5">
        <v>266415.59999999998</v>
      </c>
      <c r="H438" s="10">
        <f t="shared" si="6"/>
        <v>100</v>
      </c>
    </row>
    <row r="439" spans="1:8" ht="42" customHeight="1" outlineLevel="7" x14ac:dyDescent="0.25">
      <c r="A439" s="2"/>
      <c r="B439" s="3" t="s">
        <v>19</v>
      </c>
      <c r="C439" s="4" t="s">
        <v>452</v>
      </c>
      <c r="D439" s="5">
        <v>0</v>
      </c>
      <c r="E439" s="5">
        <v>266415.59999999998</v>
      </c>
      <c r="F439" s="5">
        <v>266415.59999999998</v>
      </c>
      <c r="G439" s="5">
        <v>266415.59999999998</v>
      </c>
      <c r="H439" s="10">
        <f t="shared" si="6"/>
        <v>100</v>
      </c>
    </row>
    <row r="440" spans="1:8" ht="80.25" customHeight="1" outlineLevel="2" x14ac:dyDescent="0.25">
      <c r="A440" s="2" t="s">
        <v>434</v>
      </c>
      <c r="B440" s="3"/>
      <c r="C440" s="4" t="s">
        <v>55</v>
      </c>
      <c r="D440" s="5">
        <v>0</v>
      </c>
      <c r="E440" s="5">
        <v>272809.09999999998</v>
      </c>
      <c r="F440" s="5">
        <v>272809.09999999998</v>
      </c>
      <c r="G440" s="5">
        <v>0</v>
      </c>
      <c r="H440" s="10">
        <f t="shared" si="6"/>
        <v>0</v>
      </c>
    </row>
    <row r="441" spans="1:8" ht="16.5" customHeight="1" outlineLevel="7" x14ac:dyDescent="0.25">
      <c r="A441" s="2"/>
      <c r="B441" s="3" t="s">
        <v>10</v>
      </c>
      <c r="C441" s="4" t="s">
        <v>453</v>
      </c>
      <c r="D441" s="5">
        <v>0</v>
      </c>
      <c r="E441" s="5">
        <v>272809.09999999998</v>
      </c>
      <c r="F441" s="5">
        <v>272809.09999999998</v>
      </c>
      <c r="G441" s="5">
        <v>0</v>
      </c>
      <c r="H441" s="10">
        <f t="shared" si="6"/>
        <v>0</v>
      </c>
    </row>
    <row r="442" spans="1:8" ht="92.4" outlineLevel="2" x14ac:dyDescent="0.25">
      <c r="A442" s="2" t="s">
        <v>435</v>
      </c>
      <c r="B442" s="3"/>
      <c r="C442" s="4" t="s">
        <v>57</v>
      </c>
      <c r="D442" s="5">
        <v>7538100</v>
      </c>
      <c r="E442" s="5">
        <v>0</v>
      </c>
      <c r="F442" s="5">
        <v>0</v>
      </c>
      <c r="G442" s="5">
        <v>0</v>
      </c>
      <c r="H442" s="10">
        <v>0</v>
      </c>
    </row>
    <row r="443" spans="1:8" ht="14.25" customHeight="1" outlineLevel="7" x14ac:dyDescent="0.25">
      <c r="A443" s="2"/>
      <c r="B443" s="3" t="s">
        <v>10</v>
      </c>
      <c r="C443" s="4" t="s">
        <v>453</v>
      </c>
      <c r="D443" s="5">
        <v>7538100</v>
      </c>
      <c r="E443" s="5">
        <v>0</v>
      </c>
      <c r="F443" s="5">
        <v>0</v>
      </c>
      <c r="G443" s="5">
        <v>0</v>
      </c>
      <c r="H443" s="10">
        <v>0</v>
      </c>
    </row>
    <row r="444" spans="1:8" ht="66" outlineLevel="1" x14ac:dyDescent="0.25">
      <c r="A444" s="2" t="s">
        <v>436</v>
      </c>
      <c r="B444" s="3"/>
      <c r="C444" s="4" t="s">
        <v>437</v>
      </c>
      <c r="D444" s="5">
        <v>0</v>
      </c>
      <c r="E444" s="5">
        <v>1300000</v>
      </c>
      <c r="F444" s="5">
        <v>1300000</v>
      </c>
      <c r="G444" s="5">
        <v>1300000</v>
      </c>
      <c r="H444" s="10">
        <f t="shared" si="6"/>
        <v>100</v>
      </c>
    </row>
    <row r="445" spans="1:8" ht="52.8" outlineLevel="2" x14ac:dyDescent="0.25">
      <c r="A445" s="2" t="s">
        <v>438</v>
      </c>
      <c r="B445" s="3"/>
      <c r="C445" s="4" t="s">
        <v>439</v>
      </c>
      <c r="D445" s="5">
        <v>0</v>
      </c>
      <c r="E445" s="5">
        <v>1000000</v>
      </c>
      <c r="F445" s="5">
        <v>1000000</v>
      </c>
      <c r="G445" s="5">
        <v>1000000</v>
      </c>
      <c r="H445" s="10">
        <f t="shared" si="6"/>
        <v>100</v>
      </c>
    </row>
    <row r="446" spans="1:8" ht="15" customHeight="1" outlineLevel="7" x14ac:dyDescent="0.25">
      <c r="A446" s="2"/>
      <c r="B446" s="3" t="s">
        <v>10</v>
      </c>
      <c r="C446" s="4" t="s">
        <v>453</v>
      </c>
      <c r="D446" s="5">
        <v>0</v>
      </c>
      <c r="E446" s="5">
        <v>1000000</v>
      </c>
      <c r="F446" s="5">
        <v>1000000</v>
      </c>
      <c r="G446" s="5">
        <v>1000000</v>
      </c>
      <c r="H446" s="10">
        <f t="shared" si="6"/>
        <v>100</v>
      </c>
    </row>
    <row r="447" spans="1:8" ht="152.25" customHeight="1" outlineLevel="2" x14ac:dyDescent="0.25">
      <c r="A447" s="2" t="s">
        <v>440</v>
      </c>
      <c r="B447" s="3"/>
      <c r="C447" s="11" t="s">
        <v>441</v>
      </c>
      <c r="D447" s="5">
        <v>0</v>
      </c>
      <c r="E447" s="5">
        <v>300000</v>
      </c>
      <c r="F447" s="5">
        <v>300000</v>
      </c>
      <c r="G447" s="5">
        <v>300000</v>
      </c>
      <c r="H447" s="10">
        <f t="shared" si="6"/>
        <v>100</v>
      </c>
    </row>
    <row r="448" spans="1:8" ht="15.75" customHeight="1" outlineLevel="7" x14ac:dyDescent="0.25">
      <c r="A448" s="2"/>
      <c r="B448" s="3" t="s">
        <v>10</v>
      </c>
      <c r="C448" s="4" t="s">
        <v>453</v>
      </c>
      <c r="D448" s="5">
        <v>0</v>
      </c>
      <c r="E448" s="5">
        <v>300000</v>
      </c>
      <c r="F448" s="5">
        <v>300000</v>
      </c>
      <c r="G448" s="5">
        <v>300000</v>
      </c>
      <c r="H448" s="10">
        <f t="shared" si="6"/>
        <v>100</v>
      </c>
    </row>
    <row r="449" spans="1:8" s="17" customFormat="1" ht="18" customHeight="1" x14ac:dyDescent="0.25">
      <c r="A449" s="12" t="s">
        <v>2</v>
      </c>
      <c r="B449" s="13"/>
      <c r="C449" s="14"/>
      <c r="D449" s="15">
        <v>335069866.44</v>
      </c>
      <c r="E449" s="15">
        <v>427345732.48000002</v>
      </c>
      <c r="F449" s="15">
        <f>F10+F15+F126+F179+F209+F280+F296+F328+F406+F413</f>
        <v>427345732.48000008</v>
      </c>
      <c r="G449" s="15">
        <v>402710444.52999997</v>
      </c>
      <c r="H449" s="16">
        <f t="shared" si="6"/>
        <v>94.235279288496685</v>
      </c>
    </row>
  </sheetData>
  <mergeCells count="8">
    <mergeCell ref="A6:H6"/>
    <mergeCell ref="A8:A9"/>
    <mergeCell ref="B8:B9"/>
    <mergeCell ref="C8:C9"/>
    <mergeCell ref="D8:D9"/>
    <mergeCell ref="E8:F8"/>
    <mergeCell ref="G8:G9"/>
    <mergeCell ref="H8:H9"/>
  </mergeCells>
  <pageMargins left="0.98425196850393704" right="0.39370078740157483" top="0.78740157480314965" bottom="0.39370078740157483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прил 2</vt:lpstr>
      <vt:lpstr>'прил 2'!APPT</vt:lpstr>
      <vt:lpstr>'прил 2'!FIO</vt:lpstr>
      <vt:lpstr>'прил 2'!LAST_CELL</vt:lpstr>
      <vt:lpstr>'прил 2'!SIGN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Анатольевна Пахомова</dc:creator>
  <dc:description>POI HSSF rep:2.49.0.161</dc:description>
  <cp:lastModifiedBy>Уразбаева Марина Витальевна</cp:lastModifiedBy>
  <cp:lastPrinted>2020-01-22T05:14:32Z</cp:lastPrinted>
  <dcterms:created xsi:type="dcterms:W3CDTF">2020-01-17T10:42:52Z</dcterms:created>
  <dcterms:modified xsi:type="dcterms:W3CDTF">2020-04-24T11:34:00Z</dcterms:modified>
</cp:coreProperties>
</file>