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020г" sheetId="1" r:id="rId1"/>
    <sheet name="2021г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<sst xmlns="http://schemas.openxmlformats.org/spreadsheetml/2006/main" count="50" uniqueCount="31">
  <si>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</si>
  <si>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</si>
  <si>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</si>
  <si>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</si>
  <si>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</si>
  <si>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</si>
  <si>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</si>
  <si>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</si>
  <si>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</si>
  <si>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</si>
  <si>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</si>
  <si>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</si>
  <si>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</si>
  <si>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</si>
  <si>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</si>
  <si>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</si>
  <si>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</si>
  <si>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</si>
  <si>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</si>
  <si>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</si>
  <si>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</si>
  <si>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</si>
  <si>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</si>
  <si>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Газификация жилого фонда в с. Аспа (ул. Ленина, Заречная, Макарова)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</si>
  <si>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</si>
  <si>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</si>
  <si>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от 22.10.2020 №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</si>
  <si>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</si>
  <si>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Приложение 9</t>
  </si>
  <si>
    <t>Приложение 10</t>
  </si>
  <si>
    <t>от 17.12.2020 № 189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</si>
</sst>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PageLayoutView="0" workbookViewId="0" topLeftCell="A1">
      <selection activeCell="D27" sqref="D27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  <col min="9" max="9" width="11.00390625" style="0" bestFit="1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5:7" s="18" customFormat="1" ht="16.5" customHeight="1">
      <c r="E4" s="16" t="s">
        <v>30</v>
      </c>
      <c r="F4" s="16"/>
      <c r="G4" s="16"/>
    </row>
    <row r="6" spans="1:8" ht="28.5" customHeight="1">
      <c r="A6" s="24" t="s">
        <v>18</v>
      </c>
      <c r="B6" s="24"/>
      <c r="C6" s="24"/>
      <c r="D6" s="24"/>
      <c r="E6" s="24"/>
      <c r="F6" s="24"/>
      <c r="G6" s="24"/>
      <c r="H6" s="24"/>
    </row>
    <row r="7" ht="16.5" customHeight="1">
      <c r="H7" t="s">
        <v>1</v>
      </c>
    </row>
    <row r="8" spans="1:8" s="6" customFormat="1" ht="42.75" customHeight="1">
      <c r="A8" s="3" t="s">
        <v>2</v>
      </c>
      <c r="B8" s="4" t="s">
        <v>8</v>
      </c>
      <c r="C8" s="10" t="s">
        <v>9</v>
      </c>
      <c r="D8" s="3" t="s">
        <v>11</v>
      </c>
      <c r="E8" s="3" t="s">
        <v>12</v>
      </c>
      <c r="F8" s="3" t="s">
        <v>6</v>
      </c>
      <c r="G8" s="3" t="s">
        <v>10</v>
      </c>
      <c r="H8" s="5" t="s">
        <v>5</v>
      </c>
    </row>
    <row r="9" spans="1:8" s="6" customFormat="1" ht="15">
      <c r="A9" s="3">
        <v>1</v>
      </c>
      <c r="B9" s="4" t="s">
        <v>3</v>
      </c>
      <c r="C9" s="4" t="s">
        <v>7</v>
      </c>
      <c r="D9" s="4" t="s">
        <v>13</v>
      </c>
      <c r="E9" s="5">
        <v>5</v>
      </c>
      <c r="F9" s="5"/>
      <c r="G9" s="5"/>
      <c r="H9" s="11">
        <v>6</v>
      </c>
    </row>
    <row r="10" spans="1:8" ht="23.25" customHeight="1">
      <c r="A10" s="1">
        <v>1</v>
      </c>
      <c r="B10" s="19" t="s">
        <v>14</v>
      </c>
      <c r="C10" s="13">
        <v>2357604.16</v>
      </c>
      <c r="D10" s="13">
        <v>0</v>
      </c>
      <c r="E10" s="13">
        <v>4135800</v>
      </c>
      <c r="F10" s="7"/>
      <c r="G10" s="7"/>
      <c r="H10" s="14">
        <f aca="true" t="shared" si="0" ref="H10:H16">C10+D10+E10</f>
        <v>6493404.16</v>
      </c>
    </row>
    <row r="11" spans="1:8" ht="33" customHeight="1" hidden="1">
      <c r="A11" s="20">
        <v>2</v>
      </c>
      <c r="B11" s="19" t="s">
        <v>15</v>
      </c>
      <c r="C11" s="13">
        <v>1135000</v>
      </c>
      <c r="D11" s="13">
        <v>0</v>
      </c>
      <c r="E11" s="13">
        <v>0</v>
      </c>
      <c r="F11" s="21"/>
      <c r="G11" s="21"/>
      <c r="H11" s="22">
        <f t="shared" si="0"/>
        <v>1135000</v>
      </c>
    </row>
    <row r="12" spans="1:8" ht="18.75" customHeight="1" hidden="1">
      <c r="A12" s="20"/>
      <c r="B12" s="19"/>
      <c r="C12" s="13"/>
      <c r="D12" s="13"/>
      <c r="E12" s="13"/>
      <c r="F12" s="21"/>
      <c r="G12" s="21"/>
      <c r="H12" s="22"/>
    </row>
    <row r="13" spans="1:8" ht="21" customHeight="1">
      <c r="A13" s="20">
        <v>3</v>
      </c>
      <c r="B13" s="19" t="s">
        <v>20</v>
      </c>
      <c r="C13" s="13">
        <v>1309814.75</v>
      </c>
      <c r="D13" s="13"/>
      <c r="E13" s="13">
        <v>18004347.33</v>
      </c>
      <c r="F13" s="21"/>
      <c r="G13" s="21"/>
      <c r="H13" s="22">
        <f t="shared" si="0"/>
        <v>19314162.08</v>
      </c>
    </row>
    <row r="14" spans="1:9" ht="52.5" customHeight="1" hidden="1">
      <c r="A14" s="20">
        <v>4</v>
      </c>
      <c r="B14" s="19" t="s">
        <v>21</v>
      </c>
      <c r="C14" s="13">
        <v>2196616.2</v>
      </c>
      <c r="D14" s="13"/>
      <c r="E14" s="13">
        <v>2086470</v>
      </c>
      <c r="F14" s="21"/>
      <c r="G14" s="21"/>
      <c r="H14" s="22">
        <f t="shared" si="0"/>
        <v>4283086.2</v>
      </c>
      <c r="I14" s="23"/>
    </row>
    <row r="15" spans="1:8" ht="52.5" customHeight="1" hidden="1">
      <c r="A15" s="20">
        <v>5</v>
      </c>
      <c r="B15" s="19" t="s">
        <v>22</v>
      </c>
      <c r="C15" s="13">
        <v>0</v>
      </c>
      <c r="D15" s="13"/>
      <c r="E15" s="13"/>
      <c r="F15" s="21"/>
      <c r="G15" s="21"/>
      <c r="H15" s="22">
        <f t="shared" si="0"/>
        <v>0</v>
      </c>
    </row>
    <row r="16" spans="1:8" ht="34.5" customHeight="1" hidden="1">
      <c r="A16" s="20">
        <v>6</v>
      </c>
      <c r="B16" s="19" t="s">
        <v>23</v>
      </c>
      <c r="C16" s="13">
        <v>0</v>
      </c>
      <c r="D16" s="13"/>
      <c r="E16" s="13"/>
      <c r="F16" s="21"/>
      <c r="G16" s="21"/>
      <c r="H16" s="22">
        <f t="shared" si="0"/>
        <v>0</v>
      </c>
    </row>
    <row r="17" spans="1:8" ht="16.5">
      <c r="A17" s="2"/>
      <c r="B17" s="15" t="s">
        <v>0</v>
      </c>
      <c r="C17" s="12">
        <f>SUM(C10:C16)</f>
        <v>6999035.11</v>
      </c>
      <c r="D17" s="12">
        <f>SUM(D10:D14)</f>
        <v>0</v>
      </c>
      <c r="E17" s="12">
        <f>SUM(E10:E14)</f>
        <v>24226617.33</v>
      </c>
      <c r="F17" s="12">
        <f>SUM(F10:F14)</f>
        <v>0</v>
      </c>
      <c r="G17" s="12">
        <f>SUM(G10:G14)</f>
        <v>0</v>
      </c>
      <c r="H17" s="12">
        <f>SUM(H10:H16)</f>
        <v>31225652.439999998</v>
      </c>
    </row>
  </sheetData>
  <sheetProtection/>
  <mergeCells count="1">
    <mergeCell ref="A6:H6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zoomScalePageLayoutView="0" workbookViewId="0" topLeftCell="A1">
      <selection activeCell="B11" sqref="B11:H17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29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26</v>
      </c>
      <c r="F5" s="16"/>
      <c r="G5" s="16"/>
    </row>
    <row r="7" spans="1:8" ht="28.5" customHeight="1">
      <c r="A7" s="24" t="s">
        <v>24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7.25" customHeight="1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>
      <c r="A11" s="1">
        <v>1</v>
      </c>
      <c r="B11" s="19" t="s">
        <v>15</v>
      </c>
      <c r="C11" s="13">
        <v>1510000</v>
      </c>
      <c r="D11" s="13">
        <v>0</v>
      </c>
      <c r="E11" s="13">
        <v>105546200</v>
      </c>
      <c r="F11" s="21"/>
      <c r="G11" s="21"/>
      <c r="H11" s="22">
        <f>C11+D11+E11</f>
        <v>107056200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21"/>
      <c r="G12" s="21"/>
      <c r="H12" s="22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21"/>
      <c r="G13" s="21"/>
      <c r="H13" s="22">
        <f>C13+D13+E13</f>
        <v>6917462.54</v>
      </c>
    </row>
    <row r="14" spans="1:8" ht="67.5" customHeight="1" hidden="1">
      <c r="A14" s="20">
        <v>4</v>
      </c>
      <c r="B14" s="19" t="s">
        <v>25</v>
      </c>
      <c r="C14" s="13">
        <v>3199200</v>
      </c>
      <c r="D14" s="13"/>
      <c r="E14" s="13"/>
      <c r="F14" s="21"/>
      <c r="G14" s="21"/>
      <c r="H14" s="22">
        <f>C14</f>
        <v>3199200</v>
      </c>
    </row>
    <row r="15" spans="1:8" ht="47.25" customHeight="1" hidden="1">
      <c r="A15" s="20">
        <v>5</v>
      </c>
      <c r="B15" s="19" t="s">
        <v>23</v>
      </c>
      <c r="C15" s="13">
        <v>1760800</v>
      </c>
      <c r="D15" s="13">
        <v>0</v>
      </c>
      <c r="E15" s="13">
        <v>0</v>
      </c>
      <c r="F15" s="21"/>
      <c r="G15" s="21"/>
      <c r="H15" s="22">
        <f>C15</f>
        <v>1760800</v>
      </c>
    </row>
    <row r="16" spans="1:8" ht="47.25" customHeight="1" hidden="1">
      <c r="A16" s="20">
        <v>6</v>
      </c>
      <c r="B16" s="19" t="s">
        <v>27</v>
      </c>
      <c r="C16" s="13">
        <v>0</v>
      </c>
      <c r="D16" s="13">
        <v>0</v>
      </c>
      <c r="E16" s="13">
        <v>2930430.01</v>
      </c>
      <c r="F16" s="21"/>
      <c r="G16" s="21"/>
      <c r="H16" s="22">
        <f>E16</f>
        <v>2930430.01</v>
      </c>
    </row>
    <row r="17" spans="1:8" ht="47.25" customHeight="1">
      <c r="A17" s="20">
        <v>7</v>
      </c>
      <c r="B17" s="19" t="s">
        <v>22</v>
      </c>
      <c r="C17" s="13">
        <v>816040.35</v>
      </c>
      <c r="D17" s="13"/>
      <c r="E17" s="13"/>
      <c r="F17" s="21"/>
      <c r="G17" s="21"/>
      <c r="H17" s="22">
        <f>C17</f>
        <v>816040.35</v>
      </c>
    </row>
    <row r="18" spans="1:8" ht="16.5">
      <c r="A18" s="2"/>
      <c r="B18" s="15" t="s">
        <v>0</v>
      </c>
      <c r="C18" s="12">
        <f>SUM(C11:C17)</f>
        <v>8857206.98</v>
      </c>
      <c r="D18" s="12">
        <f>SUM(D11:D16)</f>
        <v>0</v>
      </c>
      <c r="E18" s="12">
        <f>SUM(E11:E16)</f>
        <v>117822925.92</v>
      </c>
      <c r="F18" s="12">
        <f>SUM(F11:F15)</f>
        <v>0</v>
      </c>
      <c r="G18" s="12">
        <f>SUM(G11:G15)</f>
        <v>0</v>
      </c>
      <c r="H18" s="12">
        <f>SUM(H11:H17)</f>
        <v>126680132.9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2020-10-09T12:50:49Z</cp:lastPrinted>
  <dcterms:created xsi:type="dcterms:W3CDTF">2010-12-07T05:04:07Z</dcterms:created>
  <dcterms:modified xsi:type="dcterms:W3CDTF">2020-12-18T06:43:14Z</dcterms:modified>
  <cp:category/>
  <cp:version/>
  <cp:contentType/>
  <cp:contentStatus/>
</cp:coreProperties>
</file>