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<sst xmlns="http://schemas.openxmlformats.org/spreadsheetml/2006/main" count="333" uniqueCount="209">
  <si>
    <t>1. Общие положения</t>
  </si>
  <si>
    <t xml:space="preserve">Код  </t>
  </si>
  <si>
    <t>Наименование</t>
  </si>
  <si>
    <t>Ед. измерения</t>
  </si>
  <si>
    <t>П 1</t>
  </si>
  <si>
    <t>Количество ОУ</t>
  </si>
  <si>
    <t>учр.</t>
  </si>
  <si>
    <t>П 2</t>
  </si>
  <si>
    <t>Численность обучающихся в ОУ</t>
  </si>
  <si>
    <t>чел.</t>
  </si>
  <si>
    <t>П 3</t>
  </si>
  <si>
    <t>Численность обучающихся в ОУ без учащихся классов 7,8 вида</t>
  </si>
  <si>
    <t>П 4</t>
  </si>
  <si>
    <t>Численность воспитанников ДОУ структурных подразделений ОУ</t>
  </si>
  <si>
    <t>П 5</t>
  </si>
  <si>
    <t>Численность работников  ОУ без совместителей, но с работниками ДОУ</t>
  </si>
  <si>
    <t>П 6</t>
  </si>
  <si>
    <t>Численность работников  ОУ без совместителей и без работников ДОУ</t>
  </si>
  <si>
    <t>П 7</t>
  </si>
  <si>
    <t>Численность работников ОУ, получивших в отчетном месяце доплаты до минимального размера оплаты труда без совместителей, но с работниками ДОУ</t>
  </si>
  <si>
    <t>П 8</t>
  </si>
  <si>
    <t>Численность педагогических работников ОУ без совместителей, но с работниками ДОУ</t>
  </si>
  <si>
    <t>П 9</t>
  </si>
  <si>
    <t>Численность учителей ОУ без совместителей</t>
  </si>
  <si>
    <t>П 10</t>
  </si>
  <si>
    <t>Численность руководящих работников ОУ</t>
  </si>
  <si>
    <t>П 11</t>
  </si>
  <si>
    <t>Количество ОУ, имеющих старшую ступень обучения</t>
  </si>
  <si>
    <t>П 12</t>
  </si>
  <si>
    <t>Численность обучающихся в 10 и 11 классах ОУ</t>
  </si>
  <si>
    <t>П 13</t>
  </si>
  <si>
    <t xml:space="preserve">Количество ОУ, подлежащих дополнительному финансированию согласно приказу Министерства образования Пермского края </t>
  </si>
  <si>
    <t>П 14</t>
  </si>
  <si>
    <t>Количество ОУ, передавших бухгалтерские или клининговые услуги на аутсорсинг</t>
  </si>
  <si>
    <t>П 15</t>
  </si>
  <si>
    <t>Начисленная сумма заработной платы всех работников ОУ без совместителей, включая работников структурных подразделений (исключая сумму  отчислений в фонды, без учета внебюджетных источников, данные нарастающим итогом с начала года)</t>
  </si>
  <si>
    <t>тыс. руб.</t>
  </si>
  <si>
    <t>П 16</t>
  </si>
  <si>
    <t>Начисленная сумма заработной платы педагогических работников ОУ без совместителей, включая работников структурных подразделений (исключая сумму  отчислений в фонды, без учета внебюджетных источников, данные нарастающим итогом с начала года)</t>
  </si>
  <si>
    <t>П 17</t>
  </si>
  <si>
    <t>Начисленная сумма заработной платы учителей ОУ без совместителей (исключая сумму  отчислений в фонды, без учета внебюджетных источников, данные нарастающим итогом с начала года)</t>
  </si>
  <si>
    <t>П 19</t>
  </si>
  <si>
    <t>Количество классов-комплектов в ОУ</t>
  </si>
  <si>
    <t>шт.</t>
  </si>
  <si>
    <t>П 20</t>
  </si>
  <si>
    <t>П 21</t>
  </si>
  <si>
    <t>П 22</t>
  </si>
  <si>
    <t>Численность обучающихся в ОУ, имеющих основную группу для занятий по физической культуре</t>
  </si>
  <si>
    <t>П 23</t>
  </si>
  <si>
    <t>Численность детей  в возрасте от 7 до 18 лет в ОУ</t>
  </si>
  <si>
    <t>П 24</t>
  </si>
  <si>
    <t xml:space="preserve"> Численность педагогических  работников ОУ, прошедших повышение квалификации (не менее 72 часов)  за период с начала календарного года нарастающим итогом</t>
  </si>
  <si>
    <t>П 25</t>
  </si>
  <si>
    <r>
      <t xml:space="preserve"> Численность руководящих работников ОУ, прошедших повышение квалификации (не менее 72 часов)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за период с начала календарного года нарастающим итогом  </t>
    </r>
  </si>
  <si>
    <t>П 26</t>
  </si>
  <si>
    <t xml:space="preserve"> Количество ОУ, принятых к началу учебного года</t>
  </si>
  <si>
    <t>П 27</t>
  </si>
  <si>
    <t>Численность обучающихся и воспитанников ОУ,  имеющих лицензию на образовательную деятельность</t>
  </si>
  <si>
    <t>П 28</t>
  </si>
  <si>
    <t>Количество ОУ, имеющих постоянный доступ к сети Интернет на скорости не менее 256 Кбит/с и внедряющих программное обеспечение на базе свободного программного обеспечения операционной системы Linex</t>
  </si>
  <si>
    <t>П 29</t>
  </si>
  <si>
    <t xml:space="preserve">Численность обучающихся в ОУ, имеющих ежедневно обновляемые электронные дневники </t>
  </si>
  <si>
    <t xml:space="preserve"> чел.</t>
  </si>
  <si>
    <t>П 30</t>
  </si>
  <si>
    <t>Численность несовершеннолетних в возрасте 14-18 лет в ОУ</t>
  </si>
  <si>
    <t>П 31</t>
  </si>
  <si>
    <t>Численность несовершеннолетних в возрасте 14-18 лет, совершивших преступления с начала года нарастающиим итогом</t>
  </si>
  <si>
    <t>П 32</t>
  </si>
  <si>
    <t xml:space="preserve">Численность несовершеннолетних учащихся ОУ, находящихся  в "группе риска"   </t>
  </si>
  <si>
    <t>П 33</t>
  </si>
  <si>
    <t xml:space="preserve">Численность несовершеннолетних учащихся ОУ, перешедших из "группы риска" в социально-опасное положение          </t>
  </si>
  <si>
    <t>П 34</t>
  </si>
  <si>
    <t>П 35</t>
  </si>
  <si>
    <t xml:space="preserve">Численность выпускников 11 (12) классов, получивших по результатам трех предметов единого государственного экзамена 225 баллов и более </t>
  </si>
  <si>
    <t>П 36</t>
  </si>
  <si>
    <t>П 37</t>
  </si>
  <si>
    <t>Число предметов, по которым сдается единый государственный экзамен в ОУ</t>
  </si>
  <si>
    <t>П 38</t>
  </si>
  <si>
    <t>Число предметов ЕГЭ, по которым оценка выше среднего по России</t>
  </si>
  <si>
    <t>П 39</t>
  </si>
  <si>
    <t>Численность выпускников 11(12) классов ОУ, сдавших ЕГЭ</t>
  </si>
  <si>
    <t>П 40</t>
  </si>
  <si>
    <t xml:space="preserve"> Общая численность выпускников 9 классов ОУ 2010-2011 учебного года, принявших участие в ГИА</t>
  </si>
  <si>
    <t>П 41</t>
  </si>
  <si>
    <t>Численность выпускников 9 классов ОУ 2010-2011 учебного года, получивших аттестат особого образца</t>
  </si>
  <si>
    <t>П 42</t>
  </si>
  <si>
    <t>Численность выпускников 9 классов, получивших по результатам трех предметов ГИА 225 баллов и более (обязательные+предмет по выбору)</t>
  </si>
  <si>
    <t>П 43</t>
  </si>
  <si>
    <t>Средний балл по обязательным предметам итоговой (государственной) аттестации обучающихся в 9 классах ОУ</t>
  </si>
  <si>
    <t>П 44</t>
  </si>
  <si>
    <t>Средний балл по мониторинговым обследованиям (4,5,7,8 класс), полученный обучающимися в ОУ</t>
  </si>
  <si>
    <t>балл</t>
  </si>
  <si>
    <t>П 45</t>
  </si>
  <si>
    <t>Численность обучающихся в ОУ, ставших победителями или призерами российских или региональных предметных олимпиад, иных творческих конкурсов школьников, спортивных соревнований российского или регионального уровня</t>
  </si>
  <si>
    <t>П 46</t>
  </si>
  <si>
    <t>Численность обучающихся в ОУ, ставших победителями или призерами предметных олимпиад, иных творческих конкурсов школьников, спортивных соревнований районного уровня</t>
  </si>
  <si>
    <t>№</t>
  </si>
  <si>
    <t>Показатель</t>
  </si>
  <si>
    <t>цена</t>
  </si>
  <si>
    <t>ЭКОНОМИКА</t>
  </si>
  <si>
    <t>Т 1.1</t>
  </si>
  <si>
    <t xml:space="preserve">Доля ОУ, функционирующих в пределах фонда оплаты труда, сформированного по установленным нормативам </t>
  </si>
  <si>
    <t>Т 1.2</t>
  </si>
  <si>
    <t>Доля ОУ, передавших клининговые или бухгалтерские услуги на аутсорсинг</t>
  </si>
  <si>
    <t>Т 1.3</t>
  </si>
  <si>
    <t>Доля работников ОУ, получивших в отчетном месяце доплаты до минимального размера оплаты труда</t>
  </si>
  <si>
    <t>Т 1.4</t>
  </si>
  <si>
    <t>Доля ФОТ учителей в общем ФОТ ОУ</t>
  </si>
  <si>
    <t>РАЗВИТИЕ СЕТИ</t>
  </si>
  <si>
    <t>Т 2.1</t>
  </si>
  <si>
    <t>Среднее количество обучающихся в расчете на одного работника ОУ</t>
  </si>
  <si>
    <t>Т 2.2</t>
  </si>
  <si>
    <t>Среднее количество обучающихся в расчете на одного учителя ОУ</t>
  </si>
  <si>
    <t>Т 2.3</t>
  </si>
  <si>
    <t>Средняя наполняемость классов-комплектов ОУ</t>
  </si>
  <si>
    <t>Т 2.4</t>
  </si>
  <si>
    <t xml:space="preserve"> Соответствие нормативу средней наполняемости классов-комплектов дневных общеобразовательных учреждений </t>
  </si>
  <si>
    <t>Т 2.5</t>
  </si>
  <si>
    <t xml:space="preserve">Среднее количество обучающихся на старшей ступени </t>
  </si>
  <si>
    <t>Т 2.6</t>
  </si>
  <si>
    <t>Доля выпускников 9-х классов, продолживших обучение в 10-х классах, учреждениях НПО и СПО в 2010г.</t>
  </si>
  <si>
    <t>ЭФФЕКТИВНОСТЬ</t>
  </si>
  <si>
    <t>Т 3.1</t>
  </si>
  <si>
    <t>Доля обучающихся в ОУ, имеющих основную группу для занятий по физической культуре</t>
  </si>
  <si>
    <t>Т 3.2</t>
  </si>
  <si>
    <r>
      <t>Доля несовершеннолетних в возрасте 14-17 лет в ОУ,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не совершивших преступления</t>
    </r>
  </si>
  <si>
    <t>Т 3.3</t>
  </si>
  <si>
    <t>Доля обучающихся в ОУ, не перешедших из "группы риска" в СОП</t>
  </si>
  <si>
    <t>Т 3.4</t>
  </si>
  <si>
    <t>Доля педагогических работников  и руководителей ОУ, прошедших повышение квалификации (не менее 72 часов) с начала года нарастающим итогом</t>
  </si>
  <si>
    <t>УСЛОВИЯ</t>
  </si>
  <si>
    <t>Т 4.1</t>
  </si>
  <si>
    <t>Доля ОУ, принятых комиссиями к началу учебного года</t>
  </si>
  <si>
    <t>Т 4.2</t>
  </si>
  <si>
    <t>Доля учащихся, воспитанников, посещающих ОУ, имеющие лицензию на образовательную деятельность</t>
  </si>
  <si>
    <t>Т 4.3</t>
  </si>
  <si>
    <t>Доля учащихся ОУ, имеющих ежедневно обновляемые электронные дневники</t>
  </si>
  <si>
    <t>Т 4.4</t>
  </si>
  <si>
    <t>Доля ОУ, имеющих постоянный доступ к сети Интернет на скорости не менее 256 Кбит/с и внедряющих программное обеспечение на базе свободного программного обеспечения операционной системы Linex</t>
  </si>
  <si>
    <t>РЕЗУЛЬТАТ</t>
  </si>
  <si>
    <t>Т 5.1</t>
  </si>
  <si>
    <t>Доля выпускников 11 классов, получивших по результатам трех предметов единого государственного экзамена не менее 225 баллов</t>
  </si>
  <si>
    <t>Т 5.2</t>
  </si>
  <si>
    <t>Доля выпускников 11 классов, получивших медали</t>
  </si>
  <si>
    <t>Т 5.3</t>
  </si>
  <si>
    <t>Доля предметов, по которым сдается единый государственный экзамен с результатом выше среднего по России</t>
  </si>
  <si>
    <t>Т 5.4</t>
  </si>
  <si>
    <t>Доля учающихся, сдавших единый государственный экзамен в числе выпускников ОУ, участвующих в едином государственном экзамене</t>
  </si>
  <si>
    <t>Т 5.5</t>
  </si>
  <si>
    <t>Доля выпускников 9 классов, получивших по результатам трех предметов ГИА не менее 225 баллов (обязательные+предмет по выбору)</t>
  </si>
  <si>
    <t>Т 5.6</t>
  </si>
  <si>
    <t>Доля выпускников 9 классов, получивших аттестат особого образца</t>
  </si>
  <si>
    <t>Т 5.7</t>
  </si>
  <si>
    <t>Т 5.8</t>
  </si>
  <si>
    <t>Т 5.9</t>
  </si>
  <si>
    <t>Доля обучающихся в ОУ, ставших победителями или призерами российских или региональных предметных олимпиад, иных творческих конкурсов школьников, спортивных соревнований</t>
  </si>
  <si>
    <t>Т 5.10</t>
  </si>
  <si>
    <t>Доля обучающихся в ОУ, ставших победителями или призерами предметных олимпиад, иных творческих конкурсов школьников, спортивных соревнований районного уровня</t>
  </si>
  <si>
    <t>Т 1.5</t>
  </si>
  <si>
    <t xml:space="preserve"> Соответствие нормативу средней наполняемости классов-комплектов дневных общеобразовательных учреждений в целом по территории</t>
  </si>
  <si>
    <t xml:space="preserve">Доля обучающихся в ОУ, ставших победителями или призерами российских или региональных предметных олимпиад, иных творческих конкурсов школьников, спортивных соревнований </t>
  </si>
  <si>
    <t>1. ЭКОНОМИКА</t>
  </si>
  <si>
    <t>2. РАЗВИТИЕ СЕТИ</t>
  </si>
  <si>
    <t>3. ЭФФЕКТИВНОСТЬ</t>
  </si>
  <si>
    <t xml:space="preserve">4. УСЛОВИЯ </t>
  </si>
  <si>
    <t>5. РЕЗУЛЬТАТ</t>
  </si>
  <si>
    <t>Сумма</t>
  </si>
  <si>
    <t>Рейтинг в целом по району</t>
  </si>
  <si>
    <t>Рейтинг сельские территории (20тер.)</t>
  </si>
  <si>
    <t>премиальный фонд</t>
  </si>
  <si>
    <t>% отношение</t>
  </si>
  <si>
    <t>% отношение сумма</t>
  </si>
  <si>
    <t>стоимость балла</t>
  </si>
  <si>
    <t>Сумма по баллам</t>
  </si>
  <si>
    <t>Премия прошлого года</t>
  </si>
  <si>
    <t>Разница</t>
  </si>
  <si>
    <t>Исполнительская дисциплина до</t>
  </si>
  <si>
    <t>"ШАГ К ЦЕЛИ" до</t>
  </si>
  <si>
    <t>ИТОГО ПРЕМИЯ:</t>
  </si>
  <si>
    <t xml:space="preserve">Доля муниципальных общеобразовательных учреждений, функционирующих в пределах фонда оплаты труда, сформированного по установленным нормативам </t>
  </si>
  <si>
    <t>Доля муниципальных образовательных учреждений, передавших клининговые и бухгалтерские услуги на аутсорсинг</t>
  </si>
  <si>
    <t>Доля работников муниципальных  образовательных учреждений, получивших в отчетном месяце доплаты до минимального размера оплаты труда</t>
  </si>
  <si>
    <t>Доля ФОТ учителей в общем ФОТ муниципальных общеобразовательных учреждений</t>
  </si>
  <si>
    <r>
      <t xml:space="preserve">Среднее количество обучающихся в расчете на одного </t>
    </r>
    <r>
      <rPr>
        <b/>
        <sz val="10"/>
        <rFont val="Times New Roman"/>
        <family val="1"/>
      </rPr>
      <t>работника</t>
    </r>
    <r>
      <rPr>
        <sz val="10"/>
        <rFont val="Times New Roman"/>
        <family val="1"/>
      </rPr>
      <t xml:space="preserve"> муниципальных общеобразовательных учреждений в целом по территории</t>
    </r>
  </si>
  <si>
    <t>Т 2..2</t>
  </si>
  <si>
    <r>
      <t>Среднее количество обучающихся в расчете на одного</t>
    </r>
    <r>
      <rPr>
        <b/>
        <sz val="10"/>
        <rFont val="Times New Roman"/>
        <family val="1"/>
      </rPr>
      <t xml:space="preserve"> учителя</t>
    </r>
    <r>
      <rPr>
        <sz val="10"/>
        <rFont val="Times New Roman"/>
        <family val="1"/>
      </rPr>
      <t xml:space="preserve"> муниципальных общеобразовательных учреждений в целом по территории</t>
    </r>
  </si>
  <si>
    <t>Т 2..3</t>
  </si>
  <si>
    <t xml:space="preserve"> Соответствие нормативу средней наполняемости классов-комплектов общеобразовательных учреждений в целом по территории</t>
  </si>
  <si>
    <t>Среднее количество обучающихся на старшей ступени в расчете на одно муниципальное общеобразовательное учреждение, имеющее старшую ступень обучения</t>
  </si>
  <si>
    <t>Доля выпускников 9-х классов отдаленных сельских общеобразовательных школ, продолживших обучение в учреждениях НПО и СПО (за исключением учреждений НПО, СПО г.Перми) в 2009г.</t>
  </si>
  <si>
    <t>Доля обучающихся в муниципальных общеобразовательных учреждениях, имеющих основную группу для занятий по физической культуре</t>
  </si>
  <si>
    <r>
      <t>Доля несовершеннолетних (в возрасте 14-17 лет), проживающих на территории муниципального образования,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не совершивших преступления</t>
    </r>
  </si>
  <si>
    <t>Доля обучающихся в муниципальных общеобразовательных учреждениях, не перешедших из "группы риска" в СОП</t>
  </si>
  <si>
    <t>Т 3.6</t>
  </si>
  <si>
    <t xml:space="preserve">Доля педагогических работников  и руководителей образовательных учреждений, прошедших повышение квалификации (не менее 72 часов) в текущем календарном году </t>
  </si>
  <si>
    <t>Доля муниципальных общеобразовательных и дошкольных образовательных учреждений, принятых комиссиями к началу учебного года</t>
  </si>
  <si>
    <t>Доля учащихся, воспитанников, посещающих муниципальные образовательные учреждения, имеющие лицензию на образовательную деятельность</t>
  </si>
  <si>
    <t>Доля учащихся муниципальных общеобразовательных учреждений, имеющих ежедневно обновляемые электронные дневники</t>
  </si>
  <si>
    <t>Т 4.5</t>
  </si>
  <si>
    <t>Доля общеобразовательных учреждений, имеющих постоянный доступ к сети Интернет на скорости не менее 256 Кбит/с и внедряющих программное обеспечение на базе свободного программного обеспечения операционной системы Linex</t>
  </si>
  <si>
    <t>Доля учающихся, сдавших единый государственный экзамен в числе выпускников муниципальных общеобразовательных учреждений, участвующих в едином государственном экзамене</t>
  </si>
  <si>
    <t>Средний балл по обязательным предметам итоговой (государственной) аттестации обучающихся в 9 классах муниципальных общеобразовательных учреждений</t>
  </si>
  <si>
    <t>Средний балл по единому региональному тесту (4, 7 класс), полученный обучающимися в муниципальных общеобразовательных учреждениях</t>
  </si>
  <si>
    <t xml:space="preserve">Доля обучающихся в муниципальных общеобразовательных учреждениях, ставших победителями или призерами российских или региональных предметных олимпиад, иных творческих конкурсов школьников, спортивных соревнований (согласно перечню Министерства образования </t>
  </si>
  <si>
    <t>Численность выпускников ОУ 9-х классов 2012 года</t>
  </si>
  <si>
    <t>Численность выпускников ОУ 9-х классов, поступивших в 10 классы, учреждения НПО и СПО  в 2012г.</t>
  </si>
  <si>
    <t>Численность выпускников 11 классов ОУ , получивших медали</t>
  </si>
  <si>
    <t xml:space="preserve"> Общая численность выпускников 11(12) классов ОУ, принявших участие в сдаче ЕГЭ</t>
  </si>
  <si>
    <t xml:space="preserve"> Таблица первичных параметров для расчета показателей мониторинга "Рейтинг территорий"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</si>
</sst>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color indexed="10"/>
      <name val="Times New Roman"/>
      <family val="1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17" applyFont="1" applyAlignment="1">
      <alignment horizontal="center"/>
      <protection/>
    </xf>
    <xf numFmtId="0" fontId="1" fillId="0" borderId="0" xfId="17" applyFont="1">
      <alignment/>
      <protection/>
    </xf>
    <xf numFmtId="0" fontId="3" fillId="0" borderId="0" xfId="17" applyFont="1" applyAlignment="1">
      <alignment horizontal="right" wrapText="1"/>
      <protection/>
    </xf>
    <xf numFmtId="0" fontId="4" fillId="0" borderId="1" xfId="17" applyFont="1" applyBorder="1" applyAlignment="1">
      <alignment horizontal="center" wrapText="1"/>
      <protection/>
    </xf>
    <xf numFmtId="0" fontId="5" fillId="0" borderId="2" xfId="17" applyFont="1" applyBorder="1" applyAlignment="1">
      <alignment horizontal="center" wrapText="1"/>
      <protection/>
    </xf>
    <xf numFmtId="0" fontId="5" fillId="0" borderId="3" xfId="17" applyFont="1" applyBorder="1" applyAlignment="1">
      <alignment horizontal="center" wrapText="1"/>
      <protection/>
    </xf>
    <xf numFmtId="0" fontId="2" fillId="0" borderId="4" xfId="17" applyBorder="1" applyAlignment="1">
      <alignment/>
      <protection/>
    </xf>
    <xf numFmtId="0" fontId="2" fillId="0" borderId="5" xfId="17" applyBorder="1" applyAlignment="1">
      <alignment/>
      <protection/>
    </xf>
    <xf numFmtId="0" fontId="2" fillId="0" borderId="6" xfId="17" applyBorder="1" applyAlignment="1">
      <alignment/>
      <protection/>
    </xf>
    <xf numFmtId="0" fontId="2" fillId="0" borderId="0" xfId="17" applyFont="1">
      <alignment/>
      <protection/>
    </xf>
    <xf numFmtId="0" fontId="6" fillId="0" borderId="7" xfId="17" applyFont="1" applyBorder="1" applyAlignment="1">
      <alignment horizontal="center"/>
      <protection/>
    </xf>
    <xf numFmtId="0" fontId="3" fillId="0" borderId="7" xfId="17" applyFont="1" applyBorder="1" applyAlignment="1">
      <alignment horizontal="center" vertical="center" wrapText="1"/>
      <protection/>
    </xf>
    <xf numFmtId="0" fontId="3" fillId="2" borderId="8" xfId="17" applyFont="1" applyFill="1" applyBorder="1" applyAlignment="1">
      <alignment horizontal="center" vertical="center" wrapText="1"/>
      <protection/>
    </xf>
    <xf numFmtId="0" fontId="2" fillId="0" borderId="0" xfId="17">
      <alignment/>
      <protection/>
    </xf>
    <xf numFmtId="0" fontId="3" fillId="2" borderId="9" xfId="17" applyFont="1" applyFill="1" applyBorder="1" applyAlignment="1">
      <alignment horizontal="center" vertical="center" wrapText="1"/>
      <protection/>
    </xf>
    <xf numFmtId="0" fontId="2" fillId="0" borderId="0" xfId="17" applyAlignment="1">
      <alignment horizontal="center"/>
      <protection/>
    </xf>
    <xf numFmtId="0" fontId="7" fillId="3" borderId="7" xfId="17" applyFont="1" applyFill="1" applyBorder="1" applyAlignment="1">
      <alignment horizontal="center"/>
      <protection/>
    </xf>
    <xf numFmtId="0" fontId="7" fillId="3" borderId="7" xfId="17" applyFont="1" applyFill="1" applyBorder="1" applyAlignment="1">
      <alignment wrapText="1"/>
      <protection/>
    </xf>
    <xf numFmtId="0" fontId="7" fillId="3" borderId="7" xfId="17" applyFont="1" applyFill="1" applyBorder="1" applyAlignment="1">
      <alignment horizontal="center" wrapText="1"/>
      <protection/>
    </xf>
    <xf numFmtId="0" fontId="2" fillId="3" borderId="0" xfId="17" applyFill="1">
      <alignment/>
      <protection/>
    </xf>
    <xf numFmtId="0" fontId="7" fillId="0" borderId="7" xfId="17" applyFont="1" applyBorder="1" applyAlignment="1">
      <alignment horizontal="center"/>
      <protection/>
    </xf>
    <xf numFmtId="0" fontId="7" fillId="0" borderId="7" xfId="17" applyFont="1" applyBorder="1" applyAlignment="1">
      <alignment wrapText="1"/>
      <protection/>
    </xf>
    <xf numFmtId="0" fontId="7" fillId="0" borderId="7" xfId="17" applyFont="1" applyFill="1" applyBorder="1" applyAlignment="1">
      <alignment horizontal="center"/>
      <protection/>
    </xf>
    <xf numFmtId="0" fontId="7" fillId="0" borderId="7" xfId="17" applyFont="1" applyFill="1" applyBorder="1" applyAlignment="1">
      <alignment wrapText="1"/>
      <protection/>
    </xf>
    <xf numFmtId="0" fontId="7" fillId="0" borderId="7" xfId="17" applyFont="1" applyFill="1" applyBorder="1">
      <alignment/>
      <protection/>
    </xf>
    <xf numFmtId="2" fontId="3" fillId="3" borderId="7" xfId="17" applyNumberFormat="1" applyFont="1" applyFill="1" applyBorder="1" applyAlignment="1">
      <alignment horizontal="right" wrapText="1"/>
      <protection/>
    </xf>
    <xf numFmtId="0" fontId="7" fillId="0" borderId="7" xfId="17" applyFont="1" applyFill="1" applyBorder="1" applyAlignment="1">
      <alignment horizontal="center" wrapText="1"/>
      <protection/>
    </xf>
    <xf numFmtId="0" fontId="1" fillId="3" borderId="0" xfId="17" applyFont="1" applyFill="1">
      <alignment/>
      <protection/>
    </xf>
    <xf numFmtId="0" fontId="8" fillId="4" borderId="0" xfId="17" applyFont="1" applyFill="1">
      <alignment/>
      <protection/>
    </xf>
    <xf numFmtId="0" fontId="8" fillId="3" borderId="0" xfId="17" applyFont="1" applyFill="1">
      <alignment/>
      <protection/>
    </xf>
    <xf numFmtId="0" fontId="7" fillId="0" borderId="7" xfId="17" applyFont="1" applyBorder="1" applyAlignment="1">
      <alignment horizontal="center" wrapText="1"/>
      <protection/>
    </xf>
    <xf numFmtId="0" fontId="7" fillId="0" borderId="7" xfId="17" applyFont="1" applyFill="1" applyBorder="1" applyAlignment="1">
      <alignment horizontal="left" vertical="top" wrapText="1"/>
      <protection/>
    </xf>
    <xf numFmtId="0" fontId="7" fillId="0" borderId="7" xfId="17" applyFont="1" applyFill="1" applyBorder="1" applyAlignment="1">
      <alignment horizontal="center" wrapText="1"/>
      <protection/>
    </xf>
    <xf numFmtId="0" fontId="2" fillId="0" borderId="0" xfId="17" applyFont="1" applyFill="1">
      <alignment/>
      <protection/>
    </xf>
    <xf numFmtId="0" fontId="7" fillId="3" borderId="7" xfId="17" applyFont="1" applyFill="1" applyBorder="1" applyAlignment="1">
      <alignment vertical="center" wrapText="1"/>
      <protection/>
    </xf>
    <xf numFmtId="0" fontId="2" fillId="3" borderId="0" xfId="17" applyFont="1" applyFill="1">
      <alignment/>
      <protection/>
    </xf>
    <xf numFmtId="0" fontId="7" fillId="5" borderId="7" xfId="17" applyFont="1" applyFill="1" applyBorder="1" applyAlignment="1">
      <alignment horizontal="center"/>
      <protection/>
    </xf>
    <xf numFmtId="0" fontId="7" fillId="0" borderId="7" xfId="17" applyNumberFormat="1" applyFont="1" applyFill="1" applyBorder="1" applyAlignment="1">
      <alignment horizontal="left" vertical="top" wrapText="1"/>
      <protection/>
    </xf>
    <xf numFmtId="0" fontId="7" fillId="0" borderId="10" xfId="17" applyFont="1" applyFill="1" applyBorder="1" applyAlignment="1">
      <alignment horizontal="center" wrapText="1"/>
      <protection/>
    </xf>
    <xf numFmtId="0" fontId="7" fillId="0" borderId="10" xfId="17" applyNumberFormat="1" applyFont="1" applyFill="1" applyBorder="1" applyAlignment="1">
      <alignment horizontal="left" vertical="top" wrapText="1"/>
      <protection/>
    </xf>
    <xf numFmtId="0" fontId="2" fillId="0" borderId="0" xfId="17" applyFill="1">
      <alignment/>
      <protection/>
    </xf>
    <xf numFmtId="0" fontId="7" fillId="6" borderId="7" xfId="17" applyFont="1" applyFill="1" applyBorder="1" applyAlignment="1">
      <alignment horizontal="center" wrapText="1"/>
      <protection/>
    </xf>
    <xf numFmtId="0" fontId="7" fillId="6" borderId="7" xfId="17" applyFont="1" applyFill="1" applyBorder="1" applyAlignment="1">
      <alignment horizontal="center"/>
      <protection/>
    </xf>
    <xf numFmtId="0" fontId="2" fillId="6" borderId="0" xfId="17" applyFill="1">
      <alignment/>
      <protection/>
    </xf>
    <xf numFmtId="0" fontId="7" fillId="6" borderId="7" xfId="17" applyFont="1" applyFill="1" applyBorder="1" applyAlignment="1">
      <alignment wrapText="1"/>
      <protection/>
    </xf>
    <xf numFmtId="0" fontId="7" fillId="6" borderId="11" xfId="17" applyFont="1" applyFill="1" applyBorder="1" applyAlignment="1">
      <alignment horizontal="center" wrapText="1"/>
      <protection/>
    </xf>
    <xf numFmtId="0" fontId="5" fillId="6" borderId="7" xfId="17" applyFont="1" applyFill="1" applyBorder="1" applyAlignment="1">
      <alignment horizontal="center"/>
      <protection/>
    </xf>
    <xf numFmtId="0" fontId="7" fillId="7" borderId="11" xfId="17" applyFont="1" applyFill="1" applyBorder="1" applyAlignment="1">
      <alignment horizontal="center" wrapText="1"/>
      <protection/>
    </xf>
    <xf numFmtId="0" fontId="7" fillId="7" borderId="7" xfId="17" applyFont="1" applyFill="1" applyBorder="1" applyAlignment="1">
      <alignment horizontal="center" wrapText="1"/>
      <protection/>
    </xf>
    <xf numFmtId="0" fontId="5" fillId="7" borderId="7" xfId="17" applyFont="1" applyFill="1" applyBorder="1" applyAlignment="1">
      <alignment horizontal="center"/>
      <protection/>
    </xf>
    <xf numFmtId="0" fontId="2" fillId="7" borderId="0" xfId="17" applyFill="1">
      <alignment/>
      <protection/>
    </xf>
    <xf numFmtId="0" fontId="7" fillId="7" borderId="7" xfId="17" applyFont="1" applyFill="1" applyBorder="1" applyAlignment="1">
      <alignment wrapText="1"/>
      <protection/>
    </xf>
    <xf numFmtId="0" fontId="7" fillId="7" borderId="7" xfId="17" applyFont="1" applyFill="1" applyBorder="1" applyAlignment="1">
      <alignment horizontal="center"/>
      <protection/>
    </xf>
    <xf numFmtId="0" fontId="7" fillId="8" borderId="7" xfId="17" applyFont="1" applyFill="1" applyBorder="1" applyAlignment="1">
      <alignment horizontal="center" wrapText="1"/>
      <protection/>
    </xf>
    <xf numFmtId="0" fontId="5" fillId="8" borderId="7" xfId="17" applyFont="1" applyFill="1" applyBorder="1" applyAlignment="1">
      <alignment horizontal="center"/>
      <protection/>
    </xf>
    <xf numFmtId="0" fontId="2" fillId="8" borderId="0" xfId="17" applyFill="1">
      <alignment/>
      <protection/>
    </xf>
    <xf numFmtId="0" fontId="7" fillId="8" borderId="7" xfId="17" applyFont="1" applyFill="1" applyBorder="1" applyAlignment="1">
      <alignment wrapText="1"/>
      <protection/>
    </xf>
    <xf numFmtId="0" fontId="7" fillId="8" borderId="7" xfId="17" applyFont="1" applyFill="1" applyBorder="1" applyAlignment="1">
      <alignment horizontal="center"/>
      <protection/>
    </xf>
    <xf numFmtId="0" fontId="7" fillId="9" borderId="7" xfId="17" applyFont="1" applyFill="1" applyBorder="1" applyAlignment="1">
      <alignment horizontal="center" wrapText="1"/>
      <protection/>
    </xf>
    <xf numFmtId="0" fontId="5" fillId="9" borderId="7" xfId="17" applyFont="1" applyFill="1" applyBorder="1" applyAlignment="1">
      <alignment horizontal="center"/>
      <protection/>
    </xf>
    <xf numFmtId="0" fontId="2" fillId="9" borderId="0" xfId="17" applyFill="1">
      <alignment/>
      <protection/>
    </xf>
    <xf numFmtId="0" fontId="7" fillId="9" borderId="7" xfId="17" applyFont="1" applyFill="1" applyBorder="1" applyAlignment="1">
      <alignment wrapText="1"/>
      <protection/>
    </xf>
    <xf numFmtId="0" fontId="7" fillId="9" borderId="7" xfId="17" applyFont="1" applyFill="1" applyBorder="1" applyAlignment="1">
      <alignment horizontal="center"/>
      <protection/>
    </xf>
    <xf numFmtId="0" fontId="7" fillId="10" borderId="7" xfId="17" applyFont="1" applyFill="1" applyBorder="1" applyAlignment="1">
      <alignment horizontal="center" wrapText="1"/>
      <protection/>
    </xf>
    <xf numFmtId="0" fontId="5" fillId="10" borderId="7" xfId="17" applyFont="1" applyFill="1" applyBorder="1" applyAlignment="1">
      <alignment horizontal="center"/>
      <protection/>
    </xf>
    <xf numFmtId="0" fontId="2" fillId="10" borderId="0" xfId="17" applyFill="1">
      <alignment/>
      <protection/>
    </xf>
    <xf numFmtId="0" fontId="7" fillId="10" borderId="7" xfId="17" applyFont="1" applyFill="1" applyBorder="1" applyAlignment="1">
      <alignment wrapText="1"/>
      <protection/>
    </xf>
    <xf numFmtId="0" fontId="7" fillId="10" borderId="7" xfId="17" applyFont="1" applyFill="1" applyBorder="1" applyAlignment="1">
      <alignment horizontal="center"/>
      <protection/>
    </xf>
    <xf numFmtId="2" fontId="4" fillId="0" borderId="7" xfId="17" applyNumberFormat="1" applyFont="1" applyFill="1" applyBorder="1" applyAlignment="1">
      <alignment horizontal="center" vertical="top" wrapText="1"/>
      <protection/>
    </xf>
    <xf numFmtId="0" fontId="4" fillId="0" borderId="7" xfId="17" applyFont="1" applyFill="1" applyBorder="1" applyAlignment="1">
      <alignment horizontal="left" vertical="center"/>
      <protection/>
    </xf>
    <xf numFmtId="0" fontId="10" fillId="0" borderId="7" xfId="17" applyFont="1" applyFill="1" applyBorder="1" applyAlignment="1">
      <alignment horizontal="right" vertical="center"/>
      <protection/>
    </xf>
    <xf numFmtId="1" fontId="11" fillId="11" borderId="12" xfId="17" applyNumberFormat="1" applyFont="1" applyFill="1" applyBorder="1" applyAlignment="1">
      <alignment horizontal="right" vertical="center"/>
      <protection/>
    </xf>
    <xf numFmtId="0" fontId="2" fillId="0" borderId="13" xfId="17" applyBorder="1" applyAlignment="1">
      <alignment/>
      <protection/>
    </xf>
    <xf numFmtId="2" fontId="4" fillId="11" borderId="7" xfId="17" applyNumberFormat="1" applyFont="1" applyFill="1" applyBorder="1" applyAlignment="1">
      <alignment horizontal="center" vertical="top" wrapText="1"/>
      <protection/>
    </xf>
    <xf numFmtId="2" fontId="4" fillId="12" borderId="12" xfId="17" applyNumberFormat="1" applyFont="1" applyFill="1" applyBorder="1" applyAlignment="1">
      <alignment horizontal="center" vertical="top" wrapText="1"/>
      <protection/>
    </xf>
    <xf numFmtId="0" fontId="2" fillId="0" borderId="13" xfId="17" applyFont="1" applyBorder="1" applyAlignment="1">
      <alignment horizontal="center" vertical="top" wrapText="1"/>
      <protection/>
    </xf>
    <xf numFmtId="2" fontId="4" fillId="0" borderId="14" xfId="17" applyNumberFormat="1" applyFont="1" applyFill="1" applyBorder="1" applyAlignment="1">
      <alignment horizontal="center" vertical="top" wrapText="1"/>
      <protection/>
    </xf>
    <xf numFmtId="0" fontId="2" fillId="0" borderId="15" xfId="17" applyFont="1" applyFill="1" applyBorder="1" applyAlignment="1">
      <alignment horizontal="center" vertical="top" wrapText="1"/>
      <protection/>
    </xf>
    <xf numFmtId="2" fontId="4" fillId="0" borderId="16" xfId="17" applyNumberFormat="1" applyFont="1" applyFill="1" applyBorder="1" applyAlignment="1">
      <alignment horizontal="center" vertical="top" wrapText="1"/>
      <protection/>
    </xf>
    <xf numFmtId="0" fontId="12" fillId="0" borderId="15" xfId="17" applyFont="1" applyFill="1" applyBorder="1" applyAlignment="1">
      <alignment horizontal="right" vertical="top" wrapText="1"/>
      <protection/>
    </xf>
    <xf numFmtId="2" fontId="13" fillId="0" borderId="14" xfId="17" applyNumberFormat="1" applyFont="1" applyFill="1" applyBorder="1" applyAlignment="1">
      <alignment horizontal="center" vertical="top" wrapText="1"/>
      <protection/>
    </xf>
    <xf numFmtId="0" fontId="14" fillId="0" borderId="15" xfId="17" applyFont="1" applyFill="1" applyBorder="1" applyAlignment="1">
      <alignment horizontal="right" vertical="top" wrapText="1"/>
      <protection/>
    </xf>
    <xf numFmtId="2" fontId="13" fillId="0" borderId="16" xfId="17" applyNumberFormat="1" applyFont="1" applyFill="1" applyBorder="1" applyAlignment="1">
      <alignment horizontal="center" vertical="top" wrapText="1"/>
      <protection/>
    </xf>
    <xf numFmtId="0" fontId="15" fillId="0" borderId="0" xfId="17" applyFont="1" applyFill="1">
      <alignment/>
      <protection/>
    </xf>
    <xf numFmtId="2" fontId="12" fillId="0" borderId="14" xfId="17" applyNumberFormat="1" applyFont="1" applyFill="1" applyBorder="1" applyAlignment="1">
      <alignment horizontal="center" vertical="top" wrapText="1"/>
      <protection/>
    </xf>
    <xf numFmtId="2" fontId="12" fillId="0" borderId="16" xfId="17" applyNumberFormat="1" applyFont="1" applyFill="1" applyBorder="1" applyAlignment="1">
      <alignment horizontal="center" vertical="top" wrapText="1"/>
      <protection/>
    </xf>
    <xf numFmtId="0" fontId="15" fillId="0" borderId="17" xfId="17" applyFont="1" applyFill="1" applyBorder="1" applyAlignment="1">
      <alignment horizontal="center" wrapText="1"/>
      <protection/>
    </xf>
    <xf numFmtId="0" fontId="14" fillId="0" borderId="8" xfId="17" applyFont="1" applyFill="1" applyBorder="1" applyAlignment="1">
      <alignment horizontal="right" wrapText="1"/>
      <protection/>
    </xf>
    <xf numFmtId="2" fontId="14" fillId="0" borderId="8" xfId="17" applyNumberFormat="1" applyFont="1" applyFill="1" applyBorder="1" applyAlignment="1">
      <alignment horizontal="center" vertical="top" wrapText="1"/>
      <protection/>
    </xf>
    <xf numFmtId="0" fontId="15" fillId="0" borderId="0" xfId="17" applyFont="1">
      <alignment/>
      <protection/>
    </xf>
    <xf numFmtId="0" fontId="15" fillId="0" borderId="18" xfId="17" applyFont="1" applyFill="1" applyBorder="1" applyAlignment="1">
      <alignment horizontal="center" wrapText="1"/>
      <protection/>
    </xf>
    <xf numFmtId="0" fontId="14" fillId="0" borderId="16" xfId="17" applyFont="1" applyFill="1" applyBorder="1" applyAlignment="1">
      <alignment horizontal="right" wrapText="1"/>
      <protection/>
    </xf>
    <xf numFmtId="2" fontId="14" fillId="0" borderId="16" xfId="17" applyNumberFormat="1" applyFont="1" applyFill="1" applyBorder="1" applyAlignment="1">
      <alignment horizontal="center" vertical="top" wrapText="1"/>
      <protection/>
    </xf>
    <xf numFmtId="2" fontId="4" fillId="13" borderId="19" xfId="17" applyNumberFormat="1" applyFont="1" applyFill="1" applyBorder="1" applyAlignment="1">
      <alignment horizontal="center" vertical="top" wrapText="1"/>
      <protection/>
    </xf>
    <xf numFmtId="0" fontId="10" fillId="13" borderId="20" xfId="17" applyFont="1" applyFill="1" applyBorder="1" applyAlignment="1">
      <alignment horizontal="right" vertical="center"/>
      <protection/>
    </xf>
    <xf numFmtId="2" fontId="4" fillId="13" borderId="7" xfId="17" applyNumberFormat="1" applyFont="1" applyFill="1" applyBorder="1" applyAlignment="1">
      <alignment horizontal="center" vertical="top" wrapText="1"/>
      <protection/>
    </xf>
    <xf numFmtId="0" fontId="2" fillId="13" borderId="0" xfId="17" applyFill="1">
      <alignment/>
      <protection/>
    </xf>
    <xf numFmtId="2" fontId="4" fillId="13" borderId="14" xfId="17" applyNumberFormat="1" applyFont="1" applyFill="1" applyBorder="1" applyAlignment="1">
      <alignment horizontal="center" vertical="top" wrapText="1"/>
      <protection/>
    </xf>
    <xf numFmtId="0" fontId="10" fillId="13" borderId="15" xfId="17" applyFont="1" applyFill="1" applyBorder="1" applyAlignment="1">
      <alignment horizontal="right" vertical="center"/>
      <protection/>
    </xf>
    <xf numFmtId="2" fontId="4" fillId="13" borderId="16" xfId="17" applyNumberFormat="1" applyFont="1" applyFill="1" applyBorder="1" applyAlignment="1">
      <alignment horizontal="center" vertical="top" wrapText="1"/>
      <protection/>
    </xf>
    <xf numFmtId="0" fontId="2" fillId="0" borderId="7" xfId="17" applyFont="1" applyBorder="1" applyAlignment="1">
      <alignment horizontal="center"/>
      <protection/>
    </xf>
    <xf numFmtId="0" fontId="2" fillId="0" borderId="7" xfId="17" applyFont="1" applyBorder="1">
      <alignment/>
      <protection/>
    </xf>
    <xf numFmtId="0" fontId="2" fillId="0" borderId="0" xfId="17" applyFont="1" applyAlignment="1">
      <alignment horizontal="center"/>
      <protection/>
    </xf>
    <xf numFmtId="0" fontId="8" fillId="0" borderId="0" xfId="17" applyFont="1" applyFill="1">
      <alignment/>
      <protection/>
    </xf>
    <xf numFmtId="2" fontId="3" fillId="0" borderId="7" xfId="17" applyNumberFormat="1" applyFont="1" applyFill="1" applyBorder="1" applyAlignment="1">
      <alignment horizontal="right" wrapText="1"/>
      <protection/>
    </xf>
    <xf numFmtId="0" fontId="1" fillId="0" borderId="0" xfId="17" applyFont="1" applyFill="1">
      <alignment/>
      <protection/>
    </xf>
    <xf numFmtId="0" fontId="7" fillId="0" borderId="20" xfId="17" applyFont="1" applyFill="1" applyBorder="1" applyAlignment="1">
      <alignment wrapText="1"/>
      <protection/>
    </xf>
    <xf numFmtId="0" fontId="7" fillId="0" borderId="0" xfId="17" applyFont="1" applyFill="1" applyBorder="1" applyAlignment="1">
      <alignment wrapText="1"/>
      <protection/>
    </xf>
    <xf numFmtId="0" fontId="2" fillId="0" borderId="0" xfId="17" applyFont="1" applyFill="1" applyBorder="1">
      <alignment/>
      <protection/>
    </xf>
    <xf numFmtId="2" fontId="3" fillId="0" borderId="20" xfId="17" applyNumberFormat="1" applyFont="1" applyFill="1" applyBorder="1" applyAlignment="1">
      <alignment horizontal="right" wrapText="1"/>
      <protection/>
    </xf>
    <xf numFmtId="2" fontId="3" fillId="0" borderId="0" xfId="17" applyNumberFormat="1" applyFont="1" applyFill="1" applyBorder="1" applyAlignment="1">
      <alignment horizontal="right" wrapText="1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N181"/>
  <sheetViews>
    <sheetView tabSelected="1" workbookViewId="0" topLeftCell="A1">
      <selection activeCell="I12" sqref="I12"/>
    </sheetView>
  </sheetViews>
  <sheetFormatPr defaultColWidth="9.00390625" defaultRowHeight="12.75"/>
  <cols>
    <col min="1" max="1" width="7.625" style="103" customWidth="1"/>
    <col min="2" max="2" width="58.125" style="10" customWidth="1"/>
    <col min="3" max="3" width="8.625" style="10" customWidth="1"/>
    <col min="4" max="144" width="9.125" style="14" customWidth="1"/>
    <col min="145" max="145" width="7.625" style="14" customWidth="1"/>
    <col min="146" max="146" width="42.875" style="14" customWidth="1"/>
    <col min="147" max="147" width="8.625" style="14" customWidth="1"/>
    <col min="148" max="148" width="13.75390625" style="14" customWidth="1"/>
    <col min="149" max="149" width="13.125" style="14" customWidth="1"/>
    <col min="150" max="150" width="13.625" style="14" customWidth="1"/>
    <col min="151" max="151" width="13.375" style="14" customWidth="1"/>
    <col min="152" max="152" width="14.375" style="14" customWidth="1"/>
    <col min="153" max="153" width="13.875" style="14" customWidth="1"/>
    <col min="154" max="154" width="13.75390625" style="14" customWidth="1"/>
    <col min="155" max="155" width="13.375" style="14" customWidth="1"/>
    <col min="156" max="157" width="14.00390625" style="14" customWidth="1"/>
    <col min="158" max="158" width="14.375" style="14" customWidth="1"/>
    <col min="159" max="159" width="14.625" style="14" customWidth="1"/>
    <col min="160" max="160" width="13.875" style="14" customWidth="1"/>
    <col min="161" max="161" width="14.125" style="14" customWidth="1"/>
    <col min="162" max="162" width="13.25390625" style="14" customWidth="1"/>
    <col min="163" max="163" width="13.625" style="14" customWidth="1"/>
    <col min="164" max="164" width="14.625" style="14" customWidth="1"/>
    <col min="165" max="165" width="13.125" style="14" customWidth="1"/>
    <col min="166" max="166" width="12.625" style="14" customWidth="1"/>
    <col min="167" max="167" width="12.875" style="14" customWidth="1"/>
    <col min="168" max="168" width="13.00390625" style="14" bestFit="1" customWidth="1"/>
    <col min="169" max="169" width="13.375" style="14" customWidth="1"/>
    <col min="170" max="170" width="13.625" style="14" customWidth="1"/>
    <col min="171" max="171" width="14.125" style="14" customWidth="1"/>
    <col min="172" max="173" width="14.625" style="14" customWidth="1"/>
    <col min="174" max="175" width="14.875" style="14" customWidth="1"/>
    <col min="176" max="176" width="13.625" style="14" customWidth="1"/>
    <col min="177" max="177" width="14.375" style="14" customWidth="1"/>
    <col min="178" max="178" width="14.00390625" style="14" customWidth="1"/>
    <col min="179" max="179" width="14.875" style="14" customWidth="1"/>
    <col min="180" max="180" width="14.125" style="14" customWidth="1"/>
    <col min="181" max="16384" width="14.00390625" style="14" customWidth="1"/>
  </cols>
  <sheetData>
    <row r="1" spans="1:3" s="2" customFormat="1" ht="15.75">
      <c r="A1" s="1"/>
      <c r="C1" s="3"/>
    </row>
    <row r="2" spans="1:3" s="2" customFormat="1" ht="15">
      <c r="A2" s="4" t="s">
        <v>208</v>
      </c>
      <c r="B2" s="5"/>
      <c r="C2" s="6"/>
    </row>
    <row r="3" spans="1:3" s="10" customFormat="1" ht="12.75">
      <c r="A3" s="7"/>
      <c r="B3" s="8"/>
      <c r="C3" s="9"/>
    </row>
    <row r="4" spans="1:3" s="10" customFormat="1" ht="18.75">
      <c r="A4" s="11" t="s">
        <v>0</v>
      </c>
      <c r="B4" s="11"/>
      <c r="C4" s="11"/>
    </row>
    <row r="5" spans="1:3" ht="12.75">
      <c r="A5" s="12" t="s">
        <v>1</v>
      </c>
      <c r="B5" s="12" t="s">
        <v>2</v>
      </c>
      <c r="C5" s="13" t="s">
        <v>3</v>
      </c>
    </row>
    <row r="6" spans="1:3" s="16" customFormat="1" ht="12.75">
      <c r="A6" s="12"/>
      <c r="B6" s="12"/>
      <c r="C6" s="15"/>
    </row>
    <row r="7" spans="1:27" s="20" customFormat="1" ht="12.75">
      <c r="A7" s="17" t="s">
        <v>4</v>
      </c>
      <c r="B7" s="18" t="s">
        <v>5</v>
      </c>
      <c r="C7" s="19" t="s">
        <v>6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ht="12.75">
      <c r="A8" s="21" t="s">
        <v>7</v>
      </c>
      <c r="B8" s="22" t="s">
        <v>8</v>
      </c>
      <c r="C8" s="23" t="s">
        <v>9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27" s="20" customFormat="1" ht="12.75">
      <c r="A9" s="17" t="s">
        <v>10</v>
      </c>
      <c r="B9" s="24" t="s">
        <v>11</v>
      </c>
      <c r="C9" s="23" t="s">
        <v>9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7" s="20" customFormat="1" ht="12.75">
      <c r="A10" s="21" t="s">
        <v>12</v>
      </c>
      <c r="B10" s="24" t="s">
        <v>13</v>
      </c>
      <c r="C10" s="25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27" ht="25.5">
      <c r="A11" s="17" t="s">
        <v>14</v>
      </c>
      <c r="B11" s="22" t="s">
        <v>15</v>
      </c>
      <c r="C11" s="23" t="s">
        <v>9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1:27" s="26" customFormat="1" ht="26.25">
      <c r="A12" s="21" t="s">
        <v>16</v>
      </c>
      <c r="B12" s="24" t="s">
        <v>17</v>
      </c>
      <c r="C12" s="23" t="s">
        <v>9</v>
      </c>
      <c r="D12" s="41"/>
      <c r="E12" s="41"/>
      <c r="F12" s="41"/>
      <c r="G12" s="41"/>
      <c r="H12" s="41"/>
      <c r="I12" s="41"/>
      <c r="J12" s="4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0"/>
      <c r="W12" s="105"/>
      <c r="X12" s="105"/>
      <c r="Y12" s="105"/>
      <c r="Z12" s="105"/>
      <c r="AA12" s="105"/>
    </row>
    <row r="13" spans="1:27" ht="38.25">
      <c r="A13" s="23" t="s">
        <v>18</v>
      </c>
      <c r="B13" s="24" t="s">
        <v>19</v>
      </c>
      <c r="C13" s="23" t="s">
        <v>9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27" ht="25.5">
      <c r="A14" s="21" t="s">
        <v>20</v>
      </c>
      <c r="B14" s="22" t="s">
        <v>21</v>
      </c>
      <c r="C14" s="23" t="s">
        <v>9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7" ht="12.75">
      <c r="A15" s="23" t="s">
        <v>22</v>
      </c>
      <c r="B15" s="22" t="s">
        <v>23</v>
      </c>
      <c r="C15" s="21" t="s">
        <v>9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1:27" ht="12.75">
      <c r="A16" s="21" t="s">
        <v>24</v>
      </c>
      <c r="B16" s="22" t="s">
        <v>25</v>
      </c>
      <c r="C16" s="23" t="s">
        <v>9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s="20" customFormat="1" ht="12.75">
      <c r="A17" s="17" t="s">
        <v>26</v>
      </c>
      <c r="B17" s="18" t="s">
        <v>27</v>
      </c>
      <c r="C17" s="19" t="s">
        <v>6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ht="12.75">
      <c r="A18" s="21" t="s">
        <v>28</v>
      </c>
      <c r="B18" s="22" t="s">
        <v>29</v>
      </c>
      <c r="C18" s="27" t="s">
        <v>9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</row>
    <row r="19" spans="1:27" s="20" customFormat="1" ht="25.5">
      <c r="A19" s="17" t="s">
        <v>30</v>
      </c>
      <c r="B19" s="18" t="s">
        <v>31</v>
      </c>
      <c r="C19" s="19" t="s">
        <v>6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27" s="28" customFormat="1" ht="25.5">
      <c r="A20" s="17" t="s">
        <v>32</v>
      </c>
      <c r="B20" s="18" t="s">
        <v>33</v>
      </c>
      <c r="C20" s="19" t="s">
        <v>6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</row>
    <row r="21" spans="1:27" s="29" customFormat="1" ht="51">
      <c r="A21" s="23" t="s">
        <v>34</v>
      </c>
      <c r="B21" s="24" t="s">
        <v>35</v>
      </c>
      <c r="C21" s="27" t="s">
        <v>36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</row>
    <row r="22" spans="1:27" ht="63.75">
      <c r="A22" s="21" t="s">
        <v>37</v>
      </c>
      <c r="B22" s="24" t="s">
        <v>38</v>
      </c>
      <c r="C22" s="27" t="s">
        <v>36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9" s="29" customFormat="1" ht="51">
      <c r="A23" s="23" t="s">
        <v>39</v>
      </c>
      <c r="B23" s="24" t="s">
        <v>40</v>
      </c>
      <c r="C23" s="27" t="s">
        <v>36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</row>
    <row r="24" spans="1:29" s="30" customFormat="1" ht="12.75">
      <c r="A24" s="17" t="s">
        <v>41</v>
      </c>
      <c r="B24" s="18" t="s">
        <v>42</v>
      </c>
      <c r="C24" s="19" t="s">
        <v>43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</row>
    <row r="25" spans="1:29" s="20" customFormat="1" ht="12.75">
      <c r="A25" s="17" t="s">
        <v>44</v>
      </c>
      <c r="B25" s="18" t="s">
        <v>204</v>
      </c>
      <c r="C25" s="17" t="s">
        <v>9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</row>
    <row r="26" spans="1:29" s="20" customFormat="1" ht="25.5">
      <c r="A26" s="17" t="s">
        <v>45</v>
      </c>
      <c r="B26" s="18" t="s">
        <v>205</v>
      </c>
      <c r="C26" s="17" t="s">
        <v>9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  <row r="27" spans="1:29" ht="25.5">
      <c r="A27" s="21" t="s">
        <v>46</v>
      </c>
      <c r="B27" s="24" t="s">
        <v>47</v>
      </c>
      <c r="C27" s="23" t="s">
        <v>9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</row>
    <row r="28" spans="1:29" ht="12.75">
      <c r="A28" s="23" t="s">
        <v>48</v>
      </c>
      <c r="B28" s="24" t="s">
        <v>49</v>
      </c>
      <c r="C28" s="31" t="s">
        <v>9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</row>
    <row r="29" spans="1:29" ht="38.25">
      <c r="A29" s="23" t="s">
        <v>50</v>
      </c>
      <c r="B29" s="24" t="s">
        <v>51</v>
      </c>
      <c r="C29" s="27" t="s">
        <v>9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  <row r="30" spans="1:29" ht="38.25">
      <c r="A30" s="23" t="s">
        <v>52</v>
      </c>
      <c r="B30" s="24" t="s">
        <v>53</v>
      </c>
      <c r="C30" s="27" t="s">
        <v>9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</row>
    <row r="31" spans="1:29" s="20" customFormat="1" ht="12.75">
      <c r="A31" s="17" t="s">
        <v>54</v>
      </c>
      <c r="B31" s="18" t="s">
        <v>55</v>
      </c>
      <c r="C31" s="19" t="s">
        <v>6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</row>
    <row r="32" spans="1:29" s="20" customFormat="1" ht="25.5">
      <c r="A32" s="17" t="s">
        <v>56</v>
      </c>
      <c r="B32" s="18" t="s">
        <v>57</v>
      </c>
      <c r="C32" s="19" t="s">
        <v>9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</row>
    <row r="33" spans="1:29" s="20" customFormat="1" ht="51">
      <c r="A33" s="17" t="s">
        <v>58</v>
      </c>
      <c r="B33" s="18" t="s">
        <v>59</v>
      </c>
      <c r="C33" s="19" t="s">
        <v>6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</row>
    <row r="34" spans="1:144" s="34" customFormat="1" ht="25.5">
      <c r="A34" s="17" t="s">
        <v>60</v>
      </c>
      <c r="B34" s="32" t="s">
        <v>61</v>
      </c>
      <c r="C34" s="33" t="s">
        <v>62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7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</row>
    <row r="35" spans="1:144" s="34" customFormat="1" ht="12.75">
      <c r="A35" s="21" t="s">
        <v>63</v>
      </c>
      <c r="B35" s="22" t="s">
        <v>64</v>
      </c>
      <c r="C35" s="27" t="s">
        <v>9</v>
      </c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7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</row>
    <row r="36" spans="1:144" s="34" customFormat="1" ht="25.5">
      <c r="A36" s="23" t="s">
        <v>65</v>
      </c>
      <c r="B36" s="22" t="s">
        <v>66</v>
      </c>
      <c r="C36" s="27" t="s">
        <v>9</v>
      </c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7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</row>
    <row r="37" spans="1:144" s="34" customFormat="1" ht="25.5">
      <c r="A37" s="23" t="s">
        <v>67</v>
      </c>
      <c r="B37" s="22" t="s">
        <v>68</v>
      </c>
      <c r="C37" s="27" t="s">
        <v>9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</row>
    <row r="38" spans="1:144" s="34" customFormat="1" ht="25.5">
      <c r="A38" s="23" t="s">
        <v>69</v>
      </c>
      <c r="B38" s="22" t="s">
        <v>70</v>
      </c>
      <c r="C38" s="27" t="s">
        <v>9</v>
      </c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</row>
    <row r="39" spans="1:29" s="36" customFormat="1" ht="25.5">
      <c r="A39" s="17" t="s">
        <v>71</v>
      </c>
      <c r="B39" s="35" t="s">
        <v>207</v>
      </c>
      <c r="C39" s="19" t="s">
        <v>9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</row>
    <row r="40" spans="1:29" s="36" customFormat="1" ht="38.25">
      <c r="A40" s="17" t="s">
        <v>72</v>
      </c>
      <c r="B40" s="18" t="s">
        <v>73</v>
      </c>
      <c r="C40" s="19" t="s">
        <v>9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</row>
    <row r="41" spans="1:29" s="36" customFormat="1" ht="12.75">
      <c r="A41" s="17" t="s">
        <v>74</v>
      </c>
      <c r="B41" s="35" t="s">
        <v>206</v>
      </c>
      <c r="C41" s="19" t="s">
        <v>9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</row>
    <row r="42" spans="1:29" s="36" customFormat="1" ht="25.5">
      <c r="A42" s="17" t="s">
        <v>75</v>
      </c>
      <c r="B42" s="18" t="s">
        <v>76</v>
      </c>
      <c r="C42" s="19" t="s">
        <v>43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</row>
    <row r="43" spans="1:29" s="36" customFormat="1" ht="12.75">
      <c r="A43" s="37" t="s">
        <v>77</v>
      </c>
      <c r="B43" s="18" t="s">
        <v>78</v>
      </c>
      <c r="C43" s="19" t="s">
        <v>43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</row>
    <row r="44" spans="1:3" s="36" customFormat="1" ht="12.75">
      <c r="A44" s="17" t="s">
        <v>79</v>
      </c>
      <c r="B44" s="18" t="s">
        <v>80</v>
      </c>
      <c r="C44" s="19" t="s">
        <v>9</v>
      </c>
    </row>
    <row r="45" spans="1:3" s="36" customFormat="1" ht="25.5">
      <c r="A45" s="17" t="s">
        <v>81</v>
      </c>
      <c r="B45" s="35" t="s">
        <v>82</v>
      </c>
      <c r="C45" s="19" t="s">
        <v>9</v>
      </c>
    </row>
    <row r="46" spans="1:3" s="36" customFormat="1" ht="25.5">
      <c r="A46" s="17" t="s">
        <v>83</v>
      </c>
      <c r="B46" s="35" t="s">
        <v>84</v>
      </c>
      <c r="C46" s="19" t="s">
        <v>9</v>
      </c>
    </row>
    <row r="47" spans="1:3" s="36" customFormat="1" ht="38.25">
      <c r="A47" s="17" t="s">
        <v>85</v>
      </c>
      <c r="B47" s="18" t="s">
        <v>86</v>
      </c>
      <c r="C47" s="19" t="s">
        <v>9</v>
      </c>
    </row>
    <row r="48" spans="1:3" s="36" customFormat="1" ht="25.5">
      <c r="A48" s="17" t="s">
        <v>87</v>
      </c>
      <c r="B48" s="18" t="s">
        <v>88</v>
      </c>
      <c r="C48" s="19" t="s">
        <v>9</v>
      </c>
    </row>
    <row r="49" spans="1:3" s="36" customFormat="1" ht="25.5">
      <c r="A49" s="17" t="s">
        <v>89</v>
      </c>
      <c r="B49" s="18" t="s">
        <v>90</v>
      </c>
      <c r="C49" s="19" t="s">
        <v>91</v>
      </c>
    </row>
    <row r="50" spans="1:3" s="34" customFormat="1" ht="51">
      <c r="A50" s="23" t="s">
        <v>92</v>
      </c>
      <c r="B50" s="38" t="s">
        <v>93</v>
      </c>
      <c r="C50" s="27" t="s">
        <v>9</v>
      </c>
    </row>
    <row r="51" spans="1:3" s="34" customFormat="1" ht="38.25">
      <c r="A51" s="21" t="s">
        <v>94</v>
      </c>
      <c r="B51" s="38" t="s">
        <v>95</v>
      </c>
      <c r="C51" s="27" t="s">
        <v>9</v>
      </c>
    </row>
    <row r="52" spans="1:3" s="34" customFormat="1" ht="27.75" customHeight="1">
      <c r="A52" s="39"/>
      <c r="B52" s="40"/>
      <c r="C52" s="39"/>
    </row>
    <row r="53" spans="1:3" s="41" customFormat="1" ht="12.75">
      <c r="A53" s="27" t="s">
        <v>96</v>
      </c>
      <c r="B53" s="27" t="s">
        <v>97</v>
      </c>
      <c r="C53" s="23" t="s">
        <v>98</v>
      </c>
    </row>
    <row r="54" spans="1:34" s="44" customFormat="1" ht="12.75">
      <c r="A54" s="42"/>
      <c r="B54" s="42" t="s">
        <v>99</v>
      </c>
      <c r="C54" s="43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</row>
    <row r="55" spans="1:34" s="44" customFormat="1" ht="25.5">
      <c r="A55" s="42" t="s">
        <v>100</v>
      </c>
      <c r="B55" s="45" t="s">
        <v>101</v>
      </c>
      <c r="C55" s="43">
        <v>5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</row>
    <row r="56" spans="1:34" s="44" customFormat="1" ht="25.5">
      <c r="A56" s="42" t="s">
        <v>102</v>
      </c>
      <c r="B56" s="45" t="s">
        <v>103</v>
      </c>
      <c r="C56" s="43">
        <v>15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</row>
    <row r="57" spans="1:34" s="44" customFormat="1" ht="25.5">
      <c r="A57" s="42" t="s">
        <v>104</v>
      </c>
      <c r="B57" s="45" t="s">
        <v>105</v>
      </c>
      <c r="C57" s="43">
        <v>15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</row>
    <row r="58" spans="1:34" s="44" customFormat="1" ht="12.75">
      <c r="A58" s="42" t="s">
        <v>106</v>
      </c>
      <c r="B58" s="45" t="s">
        <v>107</v>
      </c>
      <c r="C58" s="43">
        <v>15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</row>
    <row r="59" spans="1:34" s="44" customFormat="1" ht="12.75">
      <c r="A59" s="46"/>
      <c r="B59" s="45"/>
      <c r="C59" s="47">
        <f>SUM(C55:C58)</f>
        <v>50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</row>
    <row r="60" spans="1:34" s="51" customFormat="1" ht="12.75">
      <c r="A60" s="48"/>
      <c r="B60" s="49" t="s">
        <v>108</v>
      </c>
      <c r="C60" s="50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</row>
    <row r="61" spans="1:34" s="51" customFormat="1" ht="12.75">
      <c r="A61" s="49" t="s">
        <v>109</v>
      </c>
      <c r="B61" s="52" t="s">
        <v>110</v>
      </c>
      <c r="C61" s="53">
        <v>10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</row>
    <row r="62" spans="1:34" s="51" customFormat="1" ht="12.75">
      <c r="A62" s="49" t="s">
        <v>111</v>
      </c>
      <c r="B62" s="52" t="s">
        <v>112</v>
      </c>
      <c r="C62" s="53">
        <v>10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</row>
    <row r="63" spans="1:34" s="51" customFormat="1" ht="12.75">
      <c r="A63" s="49" t="s">
        <v>113</v>
      </c>
      <c r="B63" s="52" t="s">
        <v>114</v>
      </c>
      <c r="C63" s="53">
        <v>10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</row>
    <row r="64" spans="1:34" s="51" customFormat="1" ht="25.5">
      <c r="A64" s="49" t="s">
        <v>115</v>
      </c>
      <c r="B64" s="52" t="s">
        <v>116</v>
      </c>
      <c r="C64" s="53">
        <v>10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</row>
    <row r="65" spans="1:34" s="51" customFormat="1" ht="12.75">
      <c r="A65" s="49" t="s">
        <v>117</v>
      </c>
      <c r="B65" s="52" t="s">
        <v>118</v>
      </c>
      <c r="C65" s="53">
        <v>5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</row>
    <row r="66" spans="1:34" s="51" customFormat="1" ht="25.5">
      <c r="A66" s="49" t="s">
        <v>119</v>
      </c>
      <c r="B66" s="52" t="s">
        <v>120</v>
      </c>
      <c r="C66" s="53">
        <v>15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</row>
    <row r="67" spans="1:34" s="51" customFormat="1" ht="12.75">
      <c r="A67" s="49"/>
      <c r="B67" s="52"/>
      <c r="C67" s="50">
        <f>C61+C62+C63+C65+C66</f>
        <v>50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</row>
    <row r="68" spans="1:34" s="56" customFormat="1" ht="12.75">
      <c r="A68" s="54"/>
      <c r="B68" s="54" t="s">
        <v>121</v>
      </c>
      <c r="C68" s="55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</row>
    <row r="69" spans="1:34" s="56" customFormat="1" ht="25.5">
      <c r="A69" s="54" t="s">
        <v>122</v>
      </c>
      <c r="B69" s="57" t="s">
        <v>123</v>
      </c>
      <c r="C69" s="58">
        <v>5</v>
      </c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</row>
    <row r="70" spans="1:34" s="56" customFormat="1" ht="25.5">
      <c r="A70" s="54" t="s">
        <v>124</v>
      </c>
      <c r="B70" s="57" t="s">
        <v>125</v>
      </c>
      <c r="C70" s="58">
        <v>10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</row>
    <row r="71" spans="1:34" s="56" customFormat="1" ht="12.75">
      <c r="A71" s="54" t="s">
        <v>126</v>
      </c>
      <c r="B71" s="57" t="s">
        <v>127</v>
      </c>
      <c r="C71" s="58">
        <v>10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</row>
    <row r="72" spans="1:34" s="56" customFormat="1" ht="38.25">
      <c r="A72" s="54" t="s">
        <v>128</v>
      </c>
      <c r="B72" s="57" t="s">
        <v>129</v>
      </c>
      <c r="C72" s="58">
        <v>5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</row>
    <row r="73" spans="1:34" s="56" customFormat="1" ht="12.75">
      <c r="A73" s="54"/>
      <c r="B73" s="57"/>
      <c r="C73" s="55">
        <f>SUM(C69:C72)</f>
        <v>30</v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</row>
    <row r="74" spans="1:34" s="61" customFormat="1" ht="12.75">
      <c r="A74" s="59"/>
      <c r="B74" s="59" t="s">
        <v>130</v>
      </c>
      <c r="C74" s="60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</row>
    <row r="75" spans="1:34" s="61" customFormat="1" ht="12.75">
      <c r="A75" s="59" t="s">
        <v>131</v>
      </c>
      <c r="B75" s="62" t="s">
        <v>132</v>
      </c>
      <c r="C75" s="63">
        <v>10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</row>
    <row r="76" spans="1:34" s="61" customFormat="1" ht="25.5">
      <c r="A76" s="59" t="s">
        <v>133</v>
      </c>
      <c r="B76" s="62" t="s">
        <v>134</v>
      </c>
      <c r="C76" s="63">
        <v>10</v>
      </c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</row>
    <row r="77" spans="1:34" s="61" customFormat="1" ht="25.5">
      <c r="A77" s="59" t="s">
        <v>135</v>
      </c>
      <c r="B77" s="62" t="s">
        <v>136</v>
      </c>
      <c r="C77" s="63">
        <v>5</v>
      </c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</row>
    <row r="78" spans="1:34" s="61" customFormat="1" ht="41.25" customHeight="1">
      <c r="A78" s="59" t="s">
        <v>137</v>
      </c>
      <c r="B78" s="62" t="s">
        <v>138</v>
      </c>
      <c r="C78" s="63">
        <v>5</v>
      </c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</row>
    <row r="79" spans="1:34" s="61" customFormat="1" ht="12.75">
      <c r="A79" s="59"/>
      <c r="B79" s="62"/>
      <c r="C79" s="60">
        <f>SUM(C75:C78)</f>
        <v>30</v>
      </c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</row>
    <row r="80" spans="1:34" s="66" customFormat="1" ht="12.75">
      <c r="A80" s="64"/>
      <c r="B80" s="64" t="s">
        <v>139</v>
      </c>
      <c r="C80" s="65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</row>
    <row r="81" spans="1:34" s="66" customFormat="1" ht="25.5">
      <c r="A81" s="64" t="s">
        <v>140</v>
      </c>
      <c r="B81" s="67" t="s">
        <v>141</v>
      </c>
      <c r="C81" s="68">
        <v>10</v>
      </c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</row>
    <row r="82" spans="1:34" s="66" customFormat="1" ht="12.75">
      <c r="A82" s="64" t="s">
        <v>142</v>
      </c>
      <c r="B82" s="67" t="s">
        <v>143</v>
      </c>
      <c r="C82" s="68">
        <v>10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</row>
    <row r="83" spans="1:34" s="66" customFormat="1" ht="25.5">
      <c r="A83" s="64" t="s">
        <v>144</v>
      </c>
      <c r="B83" s="67" t="s">
        <v>145</v>
      </c>
      <c r="C83" s="68">
        <v>10</v>
      </c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</row>
    <row r="84" spans="1:23" s="66" customFormat="1" ht="25.5">
      <c r="A84" s="64" t="s">
        <v>146</v>
      </c>
      <c r="B84" s="67" t="s">
        <v>147</v>
      </c>
      <c r="C84" s="68">
        <v>10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1:23" s="66" customFormat="1" ht="38.25">
      <c r="A85" s="64" t="s">
        <v>148</v>
      </c>
      <c r="B85" s="67" t="s">
        <v>149</v>
      </c>
      <c r="C85" s="68">
        <v>10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1:23" s="66" customFormat="1" ht="12.75">
      <c r="A86" s="64" t="s">
        <v>150</v>
      </c>
      <c r="B86" s="67" t="s">
        <v>151</v>
      </c>
      <c r="C86" s="68">
        <v>10</v>
      </c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1:23" s="66" customFormat="1" ht="25.5">
      <c r="A87" s="64" t="s">
        <v>152</v>
      </c>
      <c r="B87" s="67" t="s">
        <v>88</v>
      </c>
      <c r="C87" s="68">
        <v>10</v>
      </c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1:23" s="66" customFormat="1" ht="25.5">
      <c r="A88" s="64" t="s">
        <v>153</v>
      </c>
      <c r="B88" s="67" t="s">
        <v>90</v>
      </c>
      <c r="C88" s="68">
        <v>10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1:23" s="66" customFormat="1" ht="38.25">
      <c r="A89" s="64" t="s">
        <v>154</v>
      </c>
      <c r="B89" s="67" t="s">
        <v>155</v>
      </c>
      <c r="C89" s="68">
        <v>10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1:23" s="66" customFormat="1" ht="38.25">
      <c r="A90" s="64" t="s">
        <v>156</v>
      </c>
      <c r="B90" s="67" t="s">
        <v>157</v>
      </c>
      <c r="C90" s="68">
        <v>5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</row>
    <row r="91" spans="1:23" s="66" customFormat="1" ht="12.75">
      <c r="A91" s="64"/>
      <c r="B91" s="67"/>
      <c r="C91" s="65">
        <f>SUM(C81:C90)</f>
        <v>95</v>
      </c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</row>
    <row r="92" spans="1:3" s="41" customFormat="1" ht="54.75" customHeight="1">
      <c r="A92" s="69"/>
      <c r="B92" s="69"/>
      <c r="C92" s="69"/>
    </row>
    <row r="93" spans="1:23" s="44" customFormat="1" ht="12.75">
      <c r="A93" s="42"/>
      <c r="B93" s="42" t="s">
        <v>99</v>
      </c>
      <c r="C93" s="43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</row>
    <row r="94" spans="1:23" s="44" customFormat="1" ht="25.5">
      <c r="A94" s="42" t="s">
        <v>100</v>
      </c>
      <c r="B94" s="45" t="s">
        <v>101</v>
      </c>
      <c r="C94" s="43">
        <v>5</v>
      </c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</row>
    <row r="95" spans="1:23" s="44" customFormat="1" ht="25.5">
      <c r="A95" s="42" t="s">
        <v>102</v>
      </c>
      <c r="B95" s="45" t="s">
        <v>103</v>
      </c>
      <c r="C95" s="43">
        <v>15</v>
      </c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</row>
    <row r="96" spans="1:23" s="44" customFormat="1" ht="25.5">
      <c r="A96" s="42" t="s">
        <v>104</v>
      </c>
      <c r="B96" s="45" t="s">
        <v>105</v>
      </c>
      <c r="C96" s="43">
        <v>15</v>
      </c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1:23" s="44" customFormat="1" ht="12.75">
      <c r="A97" s="42" t="s">
        <v>106</v>
      </c>
      <c r="B97" s="45" t="s">
        <v>107</v>
      </c>
      <c r="C97" s="43">
        <v>15</v>
      </c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1:23" s="44" customFormat="1" ht="12.75">
      <c r="A98" s="42" t="s">
        <v>158</v>
      </c>
      <c r="B98" s="45" t="s">
        <v>107</v>
      </c>
      <c r="C98" s="43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1:23" s="44" customFormat="1" ht="12.75">
      <c r="A99" s="46"/>
      <c r="B99" s="45"/>
      <c r="C99" s="47">
        <f>SUM(C94:C98)</f>
        <v>50</v>
      </c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1:23" s="51" customFormat="1" ht="12.75">
      <c r="A100" s="48"/>
      <c r="B100" s="49" t="s">
        <v>108</v>
      </c>
      <c r="C100" s="50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</row>
    <row r="101" spans="1:23" s="51" customFormat="1" ht="12.75">
      <c r="A101" s="49" t="s">
        <v>109</v>
      </c>
      <c r="B101" s="52" t="s">
        <v>110</v>
      </c>
      <c r="C101" s="53">
        <v>10</v>
      </c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</row>
    <row r="102" spans="1:23" s="51" customFormat="1" ht="12.75">
      <c r="A102" s="49" t="s">
        <v>111</v>
      </c>
      <c r="B102" s="52" t="s">
        <v>112</v>
      </c>
      <c r="C102" s="53">
        <v>10</v>
      </c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</row>
    <row r="103" spans="1:23" s="51" customFormat="1" ht="27.75" customHeight="1">
      <c r="A103" s="49" t="s">
        <v>113</v>
      </c>
      <c r="B103" s="52" t="s">
        <v>159</v>
      </c>
      <c r="C103" s="53">
        <v>10</v>
      </c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</row>
    <row r="104" spans="1:23" s="51" customFormat="1" ht="12.75">
      <c r="A104" s="49" t="s">
        <v>115</v>
      </c>
      <c r="B104" s="52" t="s">
        <v>118</v>
      </c>
      <c r="C104" s="53">
        <v>5</v>
      </c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</row>
    <row r="105" spans="1:23" s="51" customFormat="1" ht="25.5">
      <c r="A105" s="49" t="s">
        <v>117</v>
      </c>
      <c r="B105" s="52" t="s">
        <v>120</v>
      </c>
      <c r="C105" s="53">
        <v>15</v>
      </c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1:23" s="51" customFormat="1" ht="12.75">
      <c r="A106" s="49"/>
      <c r="B106" s="52"/>
      <c r="C106" s="50">
        <f>SUM(C101:C105)</f>
        <v>50</v>
      </c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</row>
    <row r="107" spans="1:23" s="56" customFormat="1" ht="12.75">
      <c r="A107" s="54"/>
      <c r="B107" s="54" t="s">
        <v>121</v>
      </c>
      <c r="C107" s="55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</row>
    <row r="108" spans="1:23" s="56" customFormat="1" ht="25.5">
      <c r="A108" s="54" t="s">
        <v>122</v>
      </c>
      <c r="B108" s="57" t="s">
        <v>123</v>
      </c>
      <c r="C108" s="58">
        <v>5</v>
      </c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</row>
    <row r="109" spans="1:23" s="56" customFormat="1" ht="25.5">
      <c r="A109" s="54" t="s">
        <v>124</v>
      </c>
      <c r="B109" s="57" t="s">
        <v>125</v>
      </c>
      <c r="C109" s="58">
        <v>10</v>
      </c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</row>
    <row r="110" spans="1:23" s="56" customFormat="1" ht="12.75">
      <c r="A110" s="54" t="s">
        <v>126</v>
      </c>
      <c r="B110" s="57" t="s">
        <v>127</v>
      </c>
      <c r="C110" s="58">
        <v>10</v>
      </c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</row>
    <row r="111" spans="1:23" s="56" customFormat="1" ht="38.25">
      <c r="A111" s="54" t="s">
        <v>128</v>
      </c>
      <c r="B111" s="57" t="s">
        <v>129</v>
      </c>
      <c r="C111" s="58">
        <v>5</v>
      </c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:23" s="56" customFormat="1" ht="12.75">
      <c r="A112" s="54"/>
      <c r="B112" s="57"/>
      <c r="C112" s="55">
        <f>SUM(C108:C111)</f>
        <v>30</v>
      </c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1:23" s="61" customFormat="1" ht="12.75">
      <c r="A113" s="59"/>
      <c r="B113" s="59" t="s">
        <v>130</v>
      </c>
      <c r="C113" s="60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</row>
    <row r="114" spans="1:23" s="61" customFormat="1" ht="12.75">
      <c r="A114" s="59" t="s">
        <v>131</v>
      </c>
      <c r="B114" s="62" t="s">
        <v>132</v>
      </c>
      <c r="C114" s="63">
        <v>10</v>
      </c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</row>
    <row r="115" spans="1:23" s="61" customFormat="1" ht="25.5">
      <c r="A115" s="59" t="s">
        <v>133</v>
      </c>
      <c r="B115" s="62" t="s">
        <v>134</v>
      </c>
      <c r="C115" s="63">
        <v>10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</row>
    <row r="116" spans="1:23" s="61" customFormat="1" ht="25.5">
      <c r="A116" s="59" t="s">
        <v>135</v>
      </c>
      <c r="B116" s="62" t="s">
        <v>136</v>
      </c>
      <c r="C116" s="63">
        <v>5</v>
      </c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</row>
    <row r="117" spans="1:23" s="61" customFormat="1" ht="41.25" customHeight="1">
      <c r="A117" s="59" t="s">
        <v>137</v>
      </c>
      <c r="B117" s="62" t="s">
        <v>138</v>
      </c>
      <c r="C117" s="63">
        <v>5</v>
      </c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  <row r="118" spans="1:23" s="61" customFormat="1" ht="12.75">
      <c r="A118" s="59"/>
      <c r="B118" s="62"/>
      <c r="C118" s="60">
        <f>SUM(C114:C117)</f>
        <v>30</v>
      </c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</row>
    <row r="119" spans="1:23" s="66" customFormat="1" ht="12.75">
      <c r="A119" s="64"/>
      <c r="B119" s="64" t="s">
        <v>139</v>
      </c>
      <c r="C119" s="65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1:23" s="66" customFormat="1" ht="25.5">
      <c r="A120" s="64" t="s">
        <v>140</v>
      </c>
      <c r="B120" s="67" t="s">
        <v>141</v>
      </c>
      <c r="C120" s="68">
        <v>10</v>
      </c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</row>
    <row r="121" spans="1:23" s="66" customFormat="1" ht="12.75">
      <c r="A121" s="64" t="s">
        <v>142</v>
      </c>
      <c r="B121" s="67" t="s">
        <v>143</v>
      </c>
      <c r="C121" s="68">
        <v>10</v>
      </c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</row>
    <row r="122" spans="1:23" s="66" customFormat="1" ht="25.5">
      <c r="A122" s="64" t="s">
        <v>144</v>
      </c>
      <c r="B122" s="67" t="s">
        <v>145</v>
      </c>
      <c r="C122" s="68">
        <v>10</v>
      </c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1:23" s="66" customFormat="1" ht="25.5">
      <c r="A123" s="64" t="s">
        <v>146</v>
      </c>
      <c r="B123" s="67" t="s">
        <v>147</v>
      </c>
      <c r="C123" s="68">
        <v>10</v>
      </c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</row>
    <row r="124" spans="1:23" s="66" customFormat="1" ht="38.25">
      <c r="A124" s="64" t="s">
        <v>148</v>
      </c>
      <c r="B124" s="67" t="s">
        <v>149</v>
      </c>
      <c r="C124" s="68">
        <v>10</v>
      </c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</row>
    <row r="125" spans="1:23" s="66" customFormat="1" ht="12.75">
      <c r="A125" s="64" t="s">
        <v>150</v>
      </c>
      <c r="B125" s="67" t="s">
        <v>151</v>
      </c>
      <c r="C125" s="68">
        <v>10</v>
      </c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</row>
    <row r="126" spans="1:23" s="66" customFormat="1" ht="25.5">
      <c r="A126" s="64" t="s">
        <v>152</v>
      </c>
      <c r="B126" s="67" t="s">
        <v>88</v>
      </c>
      <c r="C126" s="68">
        <v>10</v>
      </c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</row>
    <row r="127" spans="1:3" s="66" customFormat="1" ht="25.5">
      <c r="A127" s="64" t="s">
        <v>153</v>
      </c>
      <c r="B127" s="67" t="s">
        <v>90</v>
      </c>
      <c r="C127" s="68">
        <v>10</v>
      </c>
    </row>
    <row r="128" spans="1:3" s="66" customFormat="1" ht="38.25">
      <c r="A128" s="64" t="s">
        <v>154</v>
      </c>
      <c r="B128" s="67" t="s">
        <v>160</v>
      </c>
      <c r="C128" s="68">
        <v>10</v>
      </c>
    </row>
    <row r="129" spans="1:3" s="66" customFormat="1" ht="38.25">
      <c r="A129" s="64" t="s">
        <v>156</v>
      </c>
      <c r="B129" s="67" t="s">
        <v>157</v>
      </c>
      <c r="C129" s="68">
        <v>5</v>
      </c>
    </row>
    <row r="130" spans="1:3" s="66" customFormat="1" ht="12.75">
      <c r="A130" s="64"/>
      <c r="B130" s="67"/>
      <c r="C130" s="65">
        <f>SUM(C120:C129)</f>
        <v>95</v>
      </c>
    </row>
    <row r="131" spans="1:3" ht="15.75">
      <c r="A131" s="69"/>
      <c r="B131" s="69"/>
      <c r="C131" s="69"/>
    </row>
    <row r="132" spans="1:3" ht="15.75">
      <c r="A132" s="69"/>
      <c r="B132" s="69"/>
      <c r="C132" s="69"/>
    </row>
    <row r="133" spans="1:3" ht="15.75">
      <c r="A133" s="69"/>
      <c r="B133" s="70" t="s">
        <v>161</v>
      </c>
      <c r="C133" s="69">
        <f>C99</f>
        <v>50</v>
      </c>
    </row>
    <row r="134" spans="1:3" ht="15.75">
      <c r="A134" s="69"/>
      <c r="B134" s="70" t="s">
        <v>162</v>
      </c>
      <c r="C134" s="69">
        <f>C106</f>
        <v>50</v>
      </c>
    </row>
    <row r="135" spans="1:3" ht="15.75">
      <c r="A135" s="69"/>
      <c r="B135" s="70" t="s">
        <v>163</v>
      </c>
      <c r="C135" s="69">
        <f>C112</f>
        <v>30</v>
      </c>
    </row>
    <row r="136" spans="1:3" ht="15.75">
      <c r="A136" s="69"/>
      <c r="B136" s="70" t="s">
        <v>164</v>
      </c>
      <c r="C136" s="69">
        <f>C118</f>
        <v>30</v>
      </c>
    </row>
    <row r="137" spans="1:3" ht="15.75">
      <c r="A137" s="69"/>
      <c r="B137" s="70" t="s">
        <v>165</v>
      </c>
      <c r="C137" s="69">
        <f>C130</f>
        <v>95</v>
      </c>
    </row>
    <row r="138" spans="1:3" ht="15.75">
      <c r="A138" s="69"/>
      <c r="B138" s="71" t="s">
        <v>166</v>
      </c>
      <c r="C138" s="69">
        <f>SUM(C133:C137)</f>
        <v>255</v>
      </c>
    </row>
    <row r="139" spans="1:3" ht="20.25">
      <c r="A139" s="72" t="s">
        <v>167</v>
      </c>
      <c r="B139" s="73"/>
      <c r="C139" s="74"/>
    </row>
    <row r="140" spans="1:3" ht="15.75">
      <c r="A140" s="75" t="s">
        <v>168</v>
      </c>
      <c r="B140" s="76"/>
      <c r="C140" s="69"/>
    </row>
    <row r="141" spans="1:3" s="41" customFormat="1" ht="15.75">
      <c r="A141" s="77"/>
      <c r="B141" s="78"/>
      <c r="C141" s="79"/>
    </row>
    <row r="142" spans="1:3" s="41" customFormat="1" ht="15.75">
      <c r="A142" s="77"/>
      <c r="B142" s="80" t="s">
        <v>169</v>
      </c>
      <c r="C142" s="79"/>
    </row>
    <row r="143" spans="1:3" s="41" customFormat="1" ht="15.75">
      <c r="A143" s="77"/>
      <c r="B143" s="80" t="s">
        <v>170</v>
      </c>
      <c r="C143" s="79"/>
    </row>
    <row r="144" spans="1:3" s="84" customFormat="1" ht="15.75">
      <c r="A144" s="81"/>
      <c r="B144" s="82" t="s">
        <v>171</v>
      </c>
      <c r="C144" s="83"/>
    </row>
    <row r="145" spans="1:3" s="41" customFormat="1" ht="15.75">
      <c r="A145" s="77"/>
      <c r="B145" s="80" t="s">
        <v>172</v>
      </c>
      <c r="C145" s="79"/>
    </row>
    <row r="146" spans="1:3" s="84" customFormat="1" ht="15.75">
      <c r="A146" s="81"/>
      <c r="B146" s="82" t="s">
        <v>173</v>
      </c>
      <c r="C146" s="83"/>
    </row>
    <row r="147" spans="1:3" s="34" customFormat="1" ht="12.75">
      <c r="A147" s="85"/>
      <c r="B147" s="80" t="s">
        <v>174</v>
      </c>
      <c r="C147" s="86"/>
    </row>
    <row r="148" spans="1:3" s="90" customFormat="1" ht="12.75">
      <c r="A148" s="87"/>
      <c r="B148" s="88" t="s">
        <v>175</v>
      </c>
      <c r="C148" s="89"/>
    </row>
    <row r="149" spans="1:3" s="90" customFormat="1" ht="12.75">
      <c r="A149" s="91"/>
      <c r="B149" s="92"/>
      <c r="C149" s="93"/>
    </row>
    <row r="150" spans="1:26" s="97" customFormat="1" ht="15.75">
      <c r="A150" s="94"/>
      <c r="B150" s="95" t="s">
        <v>176</v>
      </c>
      <c r="C150" s="96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s="97" customFormat="1" ht="15.75">
      <c r="A151" s="94"/>
      <c r="B151" s="95" t="s">
        <v>177</v>
      </c>
      <c r="C151" s="96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s="97" customFormat="1" ht="15.75">
      <c r="A152" s="98"/>
      <c r="B152" s="99" t="s">
        <v>178</v>
      </c>
      <c r="C152" s="100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s="90" customFormat="1" ht="12.75">
      <c r="A153" s="91"/>
      <c r="B153" s="92"/>
      <c r="C153" s="9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</row>
    <row r="154" spans="1:26" ht="38.25">
      <c r="A154" s="27" t="s">
        <v>100</v>
      </c>
      <c r="B154" s="24" t="s">
        <v>179</v>
      </c>
      <c r="C154" s="69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3" ht="25.5">
      <c r="A155" s="27" t="s">
        <v>102</v>
      </c>
      <c r="B155" s="24" t="s">
        <v>180</v>
      </c>
      <c r="C155" s="69"/>
    </row>
    <row r="156" spans="1:3" ht="38.25">
      <c r="A156" s="27" t="s">
        <v>104</v>
      </c>
      <c r="B156" s="24" t="s">
        <v>181</v>
      </c>
      <c r="C156" s="69"/>
    </row>
    <row r="157" spans="1:3" ht="25.5">
      <c r="A157" s="27" t="s">
        <v>158</v>
      </c>
      <c r="B157" s="24" t="s">
        <v>182</v>
      </c>
      <c r="C157" s="69"/>
    </row>
    <row r="158" spans="1:3" ht="38.25">
      <c r="A158" s="27" t="s">
        <v>109</v>
      </c>
      <c r="B158" s="24" t="s">
        <v>183</v>
      </c>
      <c r="C158" s="69"/>
    </row>
    <row r="159" spans="1:3" ht="38.25">
      <c r="A159" s="27" t="s">
        <v>184</v>
      </c>
      <c r="B159" s="24" t="s">
        <v>185</v>
      </c>
      <c r="C159" s="69"/>
    </row>
    <row r="160" spans="1:3" ht="38.25">
      <c r="A160" s="27" t="s">
        <v>186</v>
      </c>
      <c r="B160" s="24" t="s">
        <v>187</v>
      </c>
      <c r="C160" s="69"/>
    </row>
    <row r="161" spans="1:3" ht="38.25">
      <c r="A161" s="27" t="s">
        <v>115</v>
      </c>
      <c r="B161" s="24" t="s">
        <v>188</v>
      </c>
      <c r="C161" s="69"/>
    </row>
    <row r="162" spans="1:3" ht="51">
      <c r="A162" s="27" t="s">
        <v>117</v>
      </c>
      <c r="B162" s="24" t="s">
        <v>189</v>
      </c>
      <c r="C162" s="69"/>
    </row>
    <row r="163" spans="1:3" ht="38.25">
      <c r="A163" s="27" t="s">
        <v>122</v>
      </c>
      <c r="B163" s="24" t="s">
        <v>190</v>
      </c>
      <c r="C163" s="69"/>
    </row>
    <row r="164" spans="1:3" ht="38.25">
      <c r="A164" s="27" t="s">
        <v>124</v>
      </c>
      <c r="B164" s="24" t="s">
        <v>191</v>
      </c>
      <c r="C164" s="69"/>
    </row>
    <row r="165" spans="1:3" ht="25.5">
      <c r="A165" s="27" t="s">
        <v>126</v>
      </c>
      <c r="B165" s="24" t="s">
        <v>192</v>
      </c>
      <c r="C165" s="69"/>
    </row>
    <row r="166" spans="1:3" ht="38.25">
      <c r="A166" s="27" t="s">
        <v>193</v>
      </c>
      <c r="B166" s="24" t="s">
        <v>194</v>
      </c>
      <c r="C166" s="69"/>
    </row>
    <row r="167" spans="1:3" ht="38.25">
      <c r="A167" s="27" t="s">
        <v>131</v>
      </c>
      <c r="B167" s="24" t="s">
        <v>195</v>
      </c>
      <c r="C167" s="69"/>
    </row>
    <row r="168" spans="1:3" ht="38.25">
      <c r="A168" s="27" t="s">
        <v>133</v>
      </c>
      <c r="B168" s="24" t="s">
        <v>196</v>
      </c>
      <c r="C168" s="69"/>
    </row>
    <row r="169" spans="1:3" ht="25.5">
      <c r="A169" s="27" t="s">
        <v>137</v>
      </c>
      <c r="B169" s="24" t="s">
        <v>197</v>
      </c>
      <c r="C169" s="69"/>
    </row>
    <row r="170" spans="1:3" ht="51">
      <c r="A170" s="27" t="s">
        <v>198</v>
      </c>
      <c r="B170" s="24" t="s">
        <v>199</v>
      </c>
      <c r="C170" s="69"/>
    </row>
    <row r="171" spans="1:3" ht="25.5">
      <c r="A171" s="27" t="s">
        <v>140</v>
      </c>
      <c r="B171" s="24" t="s">
        <v>141</v>
      </c>
      <c r="C171" s="69"/>
    </row>
    <row r="172" spans="1:3" ht="25.5">
      <c r="A172" s="27" t="s">
        <v>142</v>
      </c>
      <c r="B172" s="24" t="s">
        <v>145</v>
      </c>
      <c r="C172" s="69"/>
    </row>
    <row r="173" spans="1:3" ht="38.25">
      <c r="A173" s="27" t="s">
        <v>144</v>
      </c>
      <c r="B173" s="24" t="s">
        <v>200</v>
      </c>
      <c r="C173" s="69"/>
    </row>
    <row r="174" spans="1:3" ht="38.25">
      <c r="A174" s="27" t="s">
        <v>146</v>
      </c>
      <c r="B174" s="24" t="s">
        <v>201</v>
      </c>
      <c r="C174" s="69"/>
    </row>
    <row r="175" spans="1:3" ht="38.25">
      <c r="A175" s="27" t="s">
        <v>148</v>
      </c>
      <c r="B175" s="24" t="s">
        <v>202</v>
      </c>
      <c r="C175" s="69"/>
    </row>
    <row r="176" spans="1:3" ht="63.75">
      <c r="A176" s="27" t="s">
        <v>150</v>
      </c>
      <c r="B176" s="24" t="s">
        <v>203</v>
      </c>
      <c r="C176" s="69"/>
    </row>
    <row r="177" spans="1:3" ht="15.75">
      <c r="A177" s="27"/>
      <c r="B177" s="70" t="s">
        <v>161</v>
      </c>
      <c r="C177" s="69"/>
    </row>
    <row r="178" spans="1:3" ht="15.75">
      <c r="A178" s="101"/>
      <c r="B178" s="70" t="s">
        <v>162</v>
      </c>
      <c r="C178" s="102"/>
    </row>
    <row r="179" spans="1:3" ht="15.75">
      <c r="A179" s="101"/>
      <c r="B179" s="70" t="s">
        <v>163</v>
      </c>
      <c r="C179" s="102"/>
    </row>
    <row r="180" spans="1:3" ht="15.75">
      <c r="A180" s="101"/>
      <c r="B180" s="70" t="s">
        <v>164</v>
      </c>
      <c r="C180" s="102"/>
    </row>
    <row r="181" spans="1:3" ht="15.75">
      <c r="A181" s="101"/>
      <c r="B181" s="70" t="s">
        <v>165</v>
      </c>
      <c r="C181" s="102"/>
    </row>
  </sheetData>
  <mergeCells count="7">
    <mergeCell ref="A139:B139"/>
    <mergeCell ref="A140:B140"/>
    <mergeCell ref="A2:C3"/>
    <mergeCell ref="A4:C4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2013-06-25T06:11:31Z</dcterms:created>
  <dcterms:modified xsi:type="dcterms:W3CDTF">2013-06-25T06:30:25Z</dcterms:modified>
  <cp:category/>
  <cp:version/>
  <cp:contentType/>
  <cp:contentStatus/>
</cp:coreProperties>
</file>