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120" yWindow="120" windowWidth="9720" windowHeight="7320" activeTab="1"/>
  </bookViews>
  <sheets>
    <sheet name="2019г" sheetId="15" r:id="rId1"/>
    <sheet name="2020 - 2021гг" sheetId="16" r:id="rId2"/>
  </sheets>
  <definedNames>
    <definedName name="_xlnm.Print_Titles" localSheetId="0">'2019г'!$7:$7</definedName>
    <definedName name="_xlnm.Print_Titles" localSheetId="1">'2020 - 2021гг'!$6:$8</definedName>
  </definedNames>
  <calcPr calcId="145621"/>
</workbook>
</file>

<file path=xl/calcChain.xml><?xml version="1.0" encoding="utf-8"?>
<calcChain xmlns="http://schemas.openxmlformats.org/spreadsheetml/2006/main">
  <c r="B45" i="15" l="1"/>
  <c r="C38" i="16"/>
  <c r="B38" i="16"/>
  <c r="B42" i="16" l="1"/>
  <c r="B49" i="15"/>
  <c r="C42" i="16" l="1"/>
</calcChain>
</file>

<file path=xl/sharedStrings.xml><?xml version="1.0" encoding="utf-8"?>
<sst xmlns="http://schemas.openxmlformats.org/spreadsheetml/2006/main" count="91" uniqueCount="62">
  <si>
    <t xml:space="preserve"> </t>
  </si>
  <si>
    <t>Наименование передаваемого полномочия и нормативного правового акта</t>
  </si>
  <si>
    <t>Всего субвенций и субсидий</t>
  </si>
  <si>
    <t>Справочно</t>
  </si>
  <si>
    <t>Всего безвозмездные поступления из бюджета</t>
  </si>
  <si>
    <t>Дотации из регионального фонда финансовой поддержки муниципального района</t>
  </si>
  <si>
    <t xml:space="preserve">к решению Земского Собрания </t>
  </si>
  <si>
    <t>Администрирование отдельных государственных полномочий по поддержке сельскохозяйственного производства</t>
  </si>
  <si>
    <t xml:space="preserve">Составление протоколов об административных правонарушениях </t>
  </si>
  <si>
    <t>Обеспечение хранения, комплектования, учета и использования архивных документов государственной части документов архивного фонда Пермского края</t>
  </si>
  <si>
    <t>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</si>
  <si>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Предоставление мер социальной поддержки отдельным категориям граждан, работающим в государственных и муниципальных организациях и проживающим в сельской местности и поселках городского типа (рабочих поселках) по оплате жилого помещения и коммунальных услуг</t>
  </si>
  <si>
    <t>Реализация муниципальных программ, приоритетных муниципальных проектов в рамках приоритетных региональных проектов, инвестиционных проектов муниципальных образований</t>
  </si>
  <si>
    <t>Обеспечение жилыми помещениями реабилитированных лиц, имеющих инвалидность или являющихся пенсионерами, и проживающих совместно членов их семей</t>
  </si>
  <si>
    <t>Образование комиссий по делам несовершеннолетних и защите их прав и организация их деятельности</t>
  </si>
  <si>
    <t>Осуществление полномочий по созданию и организации деятельности административных комиссий</t>
  </si>
  <si>
    <t>Предоставление мер социальной поддержки педагогическим работникам образовательных государственных и муниципальных организаций Пермского края, 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</si>
  <si>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Предоставление мер социальной поддержки отдельным категориям граждан, работающим в государственных и муниципальных организациях Пермского края и проживающим в сельской местности и поселках городского типа (рабочих поселках), по оплате жилого помещения и коммунальных услуг</t>
  </si>
  <si>
    <t>Образование комиссий по делам несовершеннолетних и защите их прав и организацию их деятельности</t>
  </si>
  <si>
    <t>Осуществление государственных полномочий по постановке на учет граждан, имеющих право на получение жилищных субсидий в связи с переселением из районов Крайнего Севера и приравненных к ним местностей</t>
  </si>
  <si>
    <t>Субвенции на строительство и приобретение жилых помещений для формирования специализированного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</si>
  <si>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Единая субвенция на выполнение отдельных государственных полномочий в сфере образования</t>
  </si>
  <si>
    <t>2020г.</t>
  </si>
  <si>
    <t xml:space="preserve">Мероприятия по организации оздоровления и отдыха детей </t>
  </si>
  <si>
    <t>Осуществление полномочий по регулированию тарифов на перевозки пассажиров и багажа автомобильным и городским электрическим транспортом на муниципальных маршрутах регулярных перевозок</t>
  </si>
  <si>
    <t>Составление (изменение, дополнение) списков кандидатов в присяжные заседатели федеральных судов общей юрисдикции в Российской Федерации</t>
  </si>
  <si>
    <t xml:space="preserve">Осуществление государственной регистрации актов гражданского состояния </t>
  </si>
  <si>
    <t>Обеспечение жильем отдельных категорий граждан, установленных федеральными законами от 12 января 1995 г. № 5-ФЗ "О ветеранах" и от 24 ноября 1995 г. № 181-ФЗ "О социальной защите инвалидов в Российской Федерации" а также в соответствии с Указом Президента Российской Федерации от 07.05.2008 № 714 "Об обеспечении жильем ветеранов Великой Отечественной войны 1941-1945 годов"</t>
  </si>
  <si>
    <t>Организация осуществления государственных полномочий по обеспечению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</si>
  <si>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Содержание жилых помещений специализированного жилищного фонда для детей-сирот, детей, оставшихся без попечения родителей, лиц из их числа</t>
  </si>
  <si>
    <t>Дотации из регионального фонда финансовой поддержки муниципальных районов</t>
  </si>
  <si>
    <t xml:space="preserve">Мерприятия по организации отдыха и оздоровления детей </t>
  </si>
  <si>
    <t>Предоставление мер социальной поддержки педагогическим работникам образовательных организаций, работающим и проживающим в сельской местности и поселках городского типа (рабочих поселках), по оплате жилого помещения и коммунальных услуг</t>
  </si>
  <si>
    <t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(расходы, не софинансируемые из федерального бюджета)</t>
  </si>
  <si>
    <t xml:space="preserve">Субвенции на возмещение части процентной ставки по долгосрочным, среднесрочным и краткосрочным кредитам (займам), взятым малыми формами хозяйствования </t>
  </si>
  <si>
    <t>Субвенции на строительство и приобретение жилых помещений для формирования централизованного жилищного фонда для обеспечения жилыми помещениями детей-сирот и детей, оставшихся без попечения родителей, лиц из числа детей-сирот и детей, оставшихся без попечения родителей</t>
  </si>
  <si>
    <t>Субвенции на осуществление полномочий по расчету и предоставлению дотаций на выравнивание бюджетной обеспеченности поселений</t>
  </si>
  <si>
    <t xml:space="preserve">Субсидии на приобретение путёвок на санаторно-курортное лечение и оздоровление </t>
  </si>
  <si>
    <t>Объём межбюджетных трансфертов, получаемых из бюджета Пермского края на 2019 год</t>
  </si>
  <si>
    <t>Объём межбюджетных трансфертов, получаемых из бюджета Пермского края на 2020 - 2021 годы</t>
  </si>
  <si>
    <t>2021г.</t>
  </si>
  <si>
    <t>2019г.</t>
  </si>
  <si>
    <t>Осуществление полномочий по составлению (изменению, дополнению) списков кандидатов в присяжные заседатели федеральных судов общей юрисдикции в Российской Федерации</t>
  </si>
  <si>
    <t>Осуществление государственной регистрации актов гражданского состояния</t>
  </si>
  <si>
    <t xml:space="preserve">Софинансирование проектов инициативного бюджетирования </t>
  </si>
  <si>
    <t>Реконструкция ГТС пруда с.Суда</t>
  </si>
  <si>
    <t>Субсидия на проектирование, строительство (реконструкция), кап.ремонт и ремонт местных дорог</t>
  </si>
  <si>
    <t>Иные МБТ на обеспечение жильем молодых семей (10% стоимости жилья)</t>
  </si>
  <si>
    <t>Субсидии на реализацию мероприятий по обеспечению жильем молодых семей</t>
  </si>
  <si>
    <t xml:space="preserve">Иные межбюджетные траансферты на обеспечение жильем молодых семей </t>
  </si>
  <si>
    <t>Иные МБТ на организацию занятий физической культурой в образовательных организациях</t>
  </si>
  <si>
    <t>Иные МБТ на ввод в эксплуатацию модульных зданий</t>
  </si>
  <si>
    <t>Субсидии на устройство спортивных площадок и оснащение объектов спортивным оборудованием и инвентарем для занятий физической культурой и спортом</t>
  </si>
  <si>
    <t>Приложение 8</t>
  </si>
  <si>
    <t>Приложение 9</t>
  </si>
  <si>
    <t>Субсидии на строительство (реконструкцию, приобретение) школ и детских садов</t>
  </si>
  <si>
    <t>Субсидии на поддержку муниципальных программ формирования современной городской среды (за счет средств федерального бюджета)</t>
  </si>
  <si>
    <t>Субсидии на поддержку муниципальных программ формирования современной городской среды (за счет средств краевого бюджета)</t>
  </si>
  <si>
    <t>Субсидии на поддержку отрасли культуры (Государственная поддержка лучших муниципальных учреждений культуры)</t>
  </si>
  <si>
    <t>Субсидии на поддержку отрасли культуры (Государственная поддержка лучших работников муниципальных учреждений культуры, находящихся на территории сельских поселений)</t>
  </si>
  <si>
    <t>от 25 апреля 2019г. № 412</t>
  </si>
  <si>
    <t>от 25 апреля 2019 г. № 412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</si>
</sst>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"/>
  </numFmts>
  <fonts count="22" x14ac:knownFonts="1">
    <font>
      <sz val="10"/>
      <name val="Arial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i/>
      <sz val="10"/>
      <name val="Arial"/>
      <family val="2"/>
      <charset val="204"/>
    </font>
    <font>
      <sz val="11.5"/>
      <name val="Arial"/>
      <family val="2"/>
      <charset val="204"/>
    </font>
    <font>
      <b/>
      <sz val="11"/>
      <color indexed="8"/>
      <name val="Times New Roman"/>
      <family val="1"/>
      <charset val="204"/>
    </font>
    <font>
      <i/>
      <sz val="12"/>
      <name val="Arial"/>
      <family val="2"/>
      <charset val="204"/>
    </font>
    <font>
      <sz val="12"/>
      <name val="Arial"/>
      <family val="2"/>
      <charset val="204"/>
    </font>
    <font>
      <b/>
      <sz val="13"/>
      <name val="Times New Roman"/>
      <family val="1"/>
      <charset val="204"/>
    </font>
    <font>
      <sz val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i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"/>
      <family val="2"/>
      <charset val="204"/>
    </font>
    <font>
      <sz val="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60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2" fillId="0" borderId="0"/>
    <xf numFmtId="0" fontId="11" fillId="2" borderId="0"/>
  </cellStyleXfs>
  <cellXfs count="65">
    <xf numFmtId="0" fontId="0" fillId="0" borderId="0" xfId="0"/>
    <xf numFmtId="0" fontId="2" fillId="0" borderId="1" xfId="0" applyFont="1" applyFill="1" applyBorder="1" applyAlignment="1">
      <alignment wrapText="1"/>
    </xf>
    <xf numFmtId="2" fontId="2" fillId="0" borderId="1" xfId="0" applyNumberFormat="1" applyFont="1" applyFill="1" applyBorder="1" applyAlignment="1">
      <alignment horizontal="left" wrapText="1"/>
    </xf>
    <xf numFmtId="0" fontId="0" fillId="0" borderId="0" xfId="0" applyFill="1"/>
    <xf numFmtId="0" fontId="1" fillId="0" borderId="0" xfId="0" applyFont="1" applyFill="1" applyAlignment="1"/>
    <xf numFmtId="0" fontId="2" fillId="0" borderId="0" xfId="0" applyNumberFormat="1" applyFont="1" applyFill="1" applyBorder="1" applyAlignment="1">
      <alignment wrapText="1"/>
    </xf>
    <xf numFmtId="0" fontId="3" fillId="0" borderId="1" xfId="0" applyNumberFormat="1" applyFont="1" applyFill="1" applyBorder="1" applyAlignment="1">
      <alignment horizontal="center" wrapText="1"/>
    </xf>
    <xf numFmtId="2" fontId="3" fillId="0" borderId="1" xfId="0" applyNumberFormat="1" applyFont="1" applyFill="1" applyBorder="1" applyAlignment="1">
      <alignment wrapText="1"/>
    </xf>
    <xf numFmtId="0" fontId="6" fillId="0" borderId="0" xfId="0" applyFont="1" applyFill="1"/>
    <xf numFmtId="0" fontId="5" fillId="0" borderId="0" xfId="0" applyFont="1" applyFill="1"/>
    <xf numFmtId="0" fontId="9" fillId="0" borderId="0" xfId="0" applyFont="1" applyFill="1"/>
    <xf numFmtId="2" fontId="4" fillId="0" borderId="1" xfId="0" applyNumberFormat="1" applyFont="1" applyFill="1" applyBorder="1" applyAlignment="1">
      <alignment wrapText="1"/>
    </xf>
    <xf numFmtId="0" fontId="0" fillId="0" borderId="0" xfId="0" applyFill="1" applyAlignment="1"/>
    <xf numFmtId="0" fontId="2" fillId="0" borderId="1" xfId="0" applyNumberFormat="1" applyFont="1" applyFill="1" applyBorder="1" applyAlignment="1">
      <alignment wrapText="1"/>
    </xf>
    <xf numFmtId="0" fontId="8" fillId="0" borderId="0" xfId="0" applyFont="1" applyFill="1"/>
    <xf numFmtId="0" fontId="1" fillId="0" borderId="0" xfId="0" applyFont="1" applyFill="1"/>
    <xf numFmtId="0" fontId="9" fillId="3" borderId="0" xfId="0" applyFont="1" applyFill="1"/>
    <xf numFmtId="0" fontId="0" fillId="3" borderId="0" xfId="0" applyFill="1"/>
    <xf numFmtId="0" fontId="13" fillId="0" borderId="0" xfId="0" applyFont="1" applyFill="1"/>
    <xf numFmtId="2" fontId="4" fillId="3" borderId="3" xfId="0" applyNumberFormat="1" applyFont="1" applyFill="1" applyBorder="1" applyAlignment="1">
      <alignment wrapText="1"/>
    </xf>
    <xf numFmtId="2" fontId="3" fillId="0" borderId="2" xfId="0" applyNumberFormat="1" applyFont="1" applyFill="1" applyBorder="1" applyAlignment="1">
      <alignment wrapText="1"/>
    </xf>
    <xf numFmtId="0" fontId="0" fillId="0" borderId="3" xfId="0" applyFill="1" applyBorder="1" applyAlignment="1"/>
    <xf numFmtId="2" fontId="7" fillId="0" borderId="2" xfId="0" applyNumberFormat="1" applyFont="1" applyFill="1" applyBorder="1" applyAlignment="1">
      <alignment wrapText="1"/>
    </xf>
    <xf numFmtId="4" fontId="3" fillId="0" borderId="2" xfId="0" applyNumberFormat="1" applyFont="1" applyFill="1" applyBorder="1" applyAlignment="1">
      <alignment wrapText="1"/>
    </xf>
    <xf numFmtId="0" fontId="15" fillId="0" borderId="0" xfId="0" applyFont="1" applyFill="1" applyAlignment="1"/>
    <xf numFmtId="0" fontId="16" fillId="0" borderId="0" xfId="0" applyFont="1" applyFill="1" applyAlignment="1"/>
    <xf numFmtId="1" fontId="3" fillId="0" borderId="1" xfId="0" applyNumberFormat="1" applyFont="1" applyFill="1" applyBorder="1" applyAlignment="1">
      <alignment horizontal="center" wrapText="1"/>
    </xf>
    <xf numFmtId="1" fontId="2" fillId="0" borderId="1" xfId="0" applyNumberFormat="1" applyFont="1" applyFill="1" applyBorder="1" applyAlignment="1">
      <alignment horizontal="center"/>
    </xf>
    <xf numFmtId="0" fontId="13" fillId="0" borderId="0" xfId="0" applyFont="1" applyFill="1" applyAlignment="1"/>
    <xf numFmtId="4" fontId="13" fillId="0" borderId="3" xfId="0" applyNumberFormat="1" applyFont="1" applyFill="1" applyBorder="1" applyAlignment="1"/>
    <xf numFmtId="4" fontId="18" fillId="0" borderId="2" xfId="0" applyNumberFormat="1" applyFont="1" applyFill="1" applyBorder="1" applyAlignment="1">
      <alignment wrapText="1"/>
    </xf>
    <xf numFmtId="164" fontId="2" fillId="0" borderId="3" xfId="0" applyNumberFormat="1" applyFont="1" applyFill="1" applyBorder="1"/>
    <xf numFmtId="164" fontId="2" fillId="0" borderId="1" xfId="0" applyNumberFormat="1" applyFont="1" applyFill="1" applyBorder="1" applyAlignment="1">
      <alignment horizontal="right" wrapText="1"/>
    </xf>
    <xf numFmtId="2" fontId="2" fillId="0" borderId="3" xfId="0" applyNumberFormat="1" applyFont="1" applyFill="1" applyBorder="1" applyAlignment="1">
      <alignment horizontal="left" wrapText="1"/>
    </xf>
    <xf numFmtId="164" fontId="2" fillId="0" borderId="3" xfId="0" applyNumberFormat="1" applyFont="1" applyFill="1" applyBorder="1" applyAlignment="1">
      <alignment horizontal="right" wrapText="1"/>
    </xf>
    <xf numFmtId="0" fontId="13" fillId="0" borderId="1" xfId="0" applyFont="1" applyFill="1" applyBorder="1" applyAlignment="1"/>
    <xf numFmtId="2" fontId="18" fillId="0" borderId="1" xfId="0" applyNumberFormat="1" applyFont="1" applyFill="1" applyBorder="1" applyAlignment="1">
      <alignment wrapText="1"/>
    </xf>
    <xf numFmtId="164" fontId="2" fillId="0" borderId="1" xfId="0" applyNumberFormat="1" applyFont="1" applyFill="1" applyBorder="1"/>
    <xf numFmtId="164" fontId="3" fillId="0" borderId="1" xfId="0" applyNumberFormat="1" applyFont="1" applyFill="1" applyBorder="1" applyAlignment="1">
      <alignment horizontal="right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left"/>
    </xf>
    <xf numFmtId="0" fontId="14" fillId="0" borderId="0" xfId="0" applyFont="1" applyFill="1" applyAlignment="1"/>
    <xf numFmtId="4" fontId="0" fillId="0" borderId="0" xfId="0" applyNumberFormat="1" applyFill="1"/>
    <xf numFmtId="0" fontId="17" fillId="0" borderId="0" xfId="0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horizontal="center" wrapText="1"/>
    </xf>
    <xf numFmtId="0" fontId="16" fillId="0" borderId="0" xfId="0" applyFont="1" applyFill="1"/>
    <xf numFmtId="4" fontId="21" fillId="0" borderId="1" xfId="0" applyNumberFormat="1" applyFont="1" applyFill="1" applyBorder="1" applyAlignment="1"/>
    <xf numFmtId="0" fontId="21" fillId="0" borderId="1" xfId="0" applyNumberFormat="1" applyFont="1" applyFill="1" applyBorder="1" applyAlignment="1">
      <alignment horizontal="center" wrapText="1"/>
    </xf>
    <xf numFmtId="0" fontId="21" fillId="0" borderId="1" xfId="0" applyFont="1" applyFill="1" applyBorder="1" applyAlignment="1">
      <alignment horizontal="center"/>
    </xf>
    <xf numFmtId="0" fontId="21" fillId="0" borderId="1" xfId="0" applyNumberFormat="1" applyFont="1" applyFill="1" applyBorder="1" applyAlignment="1">
      <alignment horizontal="center" vertical="center" wrapText="1"/>
    </xf>
    <xf numFmtId="2" fontId="3" fillId="0" borderId="3" xfId="0" applyNumberFormat="1" applyFont="1" applyFill="1" applyBorder="1" applyAlignment="1">
      <alignment wrapText="1"/>
    </xf>
    <xf numFmtId="4" fontId="2" fillId="0" borderId="3" xfId="0" applyNumberFormat="1" applyFont="1" applyFill="1" applyBorder="1" applyAlignment="1">
      <alignment horizontal="right" wrapText="1"/>
    </xf>
    <xf numFmtId="4" fontId="2" fillId="0" borderId="1" xfId="0" applyNumberFormat="1" applyFont="1" applyFill="1" applyBorder="1" applyAlignment="1">
      <alignment wrapText="1"/>
    </xf>
    <xf numFmtId="4" fontId="3" fillId="0" borderId="1" xfId="0" applyNumberFormat="1" applyFont="1" applyFill="1" applyBorder="1" applyAlignment="1">
      <alignment wrapText="1"/>
    </xf>
    <xf numFmtId="4" fontId="2" fillId="0" borderId="1" xfId="0" applyNumberFormat="1" applyFont="1" applyFill="1" applyBorder="1"/>
    <xf numFmtId="4" fontId="2" fillId="0" borderId="1" xfId="0" applyNumberFormat="1" applyFont="1" applyFill="1" applyBorder="1" applyAlignment="1">
      <alignment horizontal="right" wrapText="1"/>
    </xf>
    <xf numFmtId="4" fontId="3" fillId="0" borderId="1" xfId="0" applyNumberFormat="1" applyFont="1" applyFill="1" applyBorder="1" applyAlignment="1">
      <alignment horizontal="right" wrapText="1"/>
    </xf>
    <xf numFmtId="4" fontId="21" fillId="3" borderId="1" xfId="0" applyNumberFormat="1" applyFont="1" applyFill="1" applyBorder="1" applyAlignment="1"/>
    <xf numFmtId="4" fontId="2" fillId="3" borderId="1" xfId="0" applyNumberFormat="1" applyFont="1" applyFill="1" applyBorder="1"/>
    <xf numFmtId="4" fontId="2" fillId="3" borderId="1" xfId="0" applyNumberFormat="1" applyFont="1" applyFill="1" applyBorder="1" applyAlignment="1">
      <alignment horizontal="right" wrapText="1"/>
    </xf>
    <xf numFmtId="4" fontId="2" fillId="3" borderId="3" xfId="0" applyNumberFormat="1" applyFont="1" applyFill="1" applyBorder="1" applyAlignment="1">
      <alignment horizontal="right" wrapText="1"/>
    </xf>
    <xf numFmtId="164" fontId="13" fillId="0" borderId="1" xfId="0" applyNumberFormat="1" applyFont="1" applyFill="1" applyBorder="1" applyAlignment="1">
      <alignment horizontal="right"/>
    </xf>
    <xf numFmtId="164" fontId="18" fillId="0" borderId="1" xfId="0" applyNumberFormat="1" applyFont="1" applyFill="1" applyBorder="1" applyAlignment="1">
      <alignment horizontal="right" wrapText="1"/>
    </xf>
    <xf numFmtId="164" fontId="19" fillId="0" borderId="1" xfId="0" applyNumberFormat="1" applyFont="1" applyFill="1" applyBorder="1"/>
    <xf numFmtId="0" fontId="10" fillId="0" borderId="0" xfId="0" applyNumberFormat="1" applyFont="1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5" xfId="2"/>
  </cellStyles>
  <dxfs count="0"/>
  <tableStyles count="0" defaultTableStyle="TableStyleMedium9" defaultPivotStyle="PivotStyleLight16"/>
  <colors>
    <mruColors>
      <color rgb="FFCCFFCC"/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4"/>
  <sheetViews>
    <sheetView zoomScale="90" zoomScaleNormal="90" workbookViewId="0">
      <selection activeCell="E7" sqref="E7"/>
    </sheetView>
  </sheetViews>
  <sheetFormatPr defaultColWidth="9.109375" defaultRowHeight="13.2" x14ac:dyDescent="0.25"/>
  <cols>
    <col min="1" max="1" width="76.109375" style="12" customWidth="1"/>
    <col min="2" max="2" width="18.109375" style="3" customWidth="1"/>
    <col min="3" max="3" width="10.5546875" style="3" customWidth="1"/>
    <col min="4" max="16384" width="9.109375" style="3"/>
  </cols>
  <sheetData>
    <row r="1" spans="1:2" s="15" customFormat="1" ht="15" customHeight="1" x14ac:dyDescent="0.25">
      <c r="A1" s="4"/>
      <c r="B1" s="39" t="s">
        <v>53</v>
      </c>
    </row>
    <row r="2" spans="1:2" s="15" customFormat="1" x14ac:dyDescent="0.25">
      <c r="A2" s="4"/>
      <c r="B2" s="40" t="s">
        <v>6</v>
      </c>
    </row>
    <row r="3" spans="1:2" s="15" customFormat="1" ht="15" customHeight="1" x14ac:dyDescent="0.25">
      <c r="A3" s="4"/>
      <c r="B3" s="40" t="s">
        <v>60</v>
      </c>
    </row>
    <row r="4" spans="1:2" s="15" customFormat="1" x14ac:dyDescent="0.25">
      <c r="A4" s="4" t="s">
        <v>0</v>
      </c>
    </row>
    <row r="5" spans="1:2" ht="39.75" customHeight="1" x14ac:dyDescent="0.3">
      <c r="A5" s="64" t="s">
        <v>38</v>
      </c>
      <c r="B5" s="64"/>
    </row>
    <row r="6" spans="1:2" ht="15" customHeight="1" x14ac:dyDescent="0.3">
      <c r="A6" s="5" t="s">
        <v>0</v>
      </c>
      <c r="B6" s="43"/>
    </row>
    <row r="7" spans="1:2" ht="33.75" customHeight="1" x14ac:dyDescent="0.3">
      <c r="A7" s="13" t="s">
        <v>1</v>
      </c>
      <c r="B7" s="49" t="s">
        <v>41</v>
      </c>
    </row>
    <row r="8" spans="1:2" ht="15.6" x14ac:dyDescent="0.3">
      <c r="A8" s="6">
        <v>1</v>
      </c>
      <c r="B8" s="6">
        <v>2</v>
      </c>
    </row>
    <row r="9" spans="1:2" s="8" customFormat="1" ht="75.75" hidden="1" customHeight="1" x14ac:dyDescent="0.3">
      <c r="A9" s="1" t="s">
        <v>16</v>
      </c>
      <c r="B9" s="52">
        <v>4549500</v>
      </c>
    </row>
    <row r="10" spans="1:2" s="8" customFormat="1" ht="62.25" hidden="1" customHeight="1" x14ac:dyDescent="0.3">
      <c r="A10" s="7" t="s">
        <v>17</v>
      </c>
      <c r="B10" s="53">
        <v>225900</v>
      </c>
    </row>
    <row r="11" spans="1:2" s="8" customFormat="1" ht="19.5" hidden="1" customHeight="1" x14ac:dyDescent="0.3">
      <c r="A11" s="1" t="s">
        <v>23</v>
      </c>
      <c r="B11" s="52">
        <v>2063500</v>
      </c>
    </row>
    <row r="12" spans="1:2" s="8" customFormat="1" ht="33" hidden="1" customHeight="1" x14ac:dyDescent="0.3">
      <c r="A12" s="33" t="s">
        <v>21</v>
      </c>
      <c r="B12" s="51">
        <v>126078900</v>
      </c>
    </row>
    <row r="13" spans="1:2" ht="33" hidden="1" customHeight="1" x14ac:dyDescent="0.3">
      <c r="A13" s="7" t="s">
        <v>18</v>
      </c>
      <c r="B13" s="53">
        <v>756800</v>
      </c>
    </row>
    <row r="14" spans="1:2" s="18" customFormat="1" ht="46.8" hidden="1" x14ac:dyDescent="0.3">
      <c r="A14" s="7" t="s">
        <v>24</v>
      </c>
      <c r="B14" s="53">
        <v>9400</v>
      </c>
    </row>
    <row r="15" spans="1:2" ht="31.2" hidden="1" x14ac:dyDescent="0.3">
      <c r="A15" s="7" t="s">
        <v>7</v>
      </c>
      <c r="B15" s="53">
        <v>502600</v>
      </c>
    </row>
    <row r="16" spans="1:2" ht="23.25" hidden="1" customHeight="1" x14ac:dyDescent="0.3">
      <c r="A16" s="7" t="s">
        <v>8</v>
      </c>
      <c r="B16" s="53">
        <v>2100</v>
      </c>
    </row>
    <row r="17" spans="1:2" ht="48" hidden="1" customHeight="1" x14ac:dyDescent="0.3">
      <c r="A17" s="7" t="s">
        <v>9</v>
      </c>
      <c r="B17" s="53">
        <v>183500</v>
      </c>
    </row>
    <row r="18" spans="1:2" s="14" customFormat="1" ht="31.2" hidden="1" x14ac:dyDescent="0.3">
      <c r="A18" s="2" t="s">
        <v>15</v>
      </c>
      <c r="B18" s="54">
        <v>43800</v>
      </c>
    </row>
    <row r="19" spans="1:2" s="14" customFormat="1" ht="47.25" hidden="1" customHeight="1" x14ac:dyDescent="0.3">
      <c r="A19" s="33" t="s">
        <v>34</v>
      </c>
      <c r="B19" s="51">
        <v>8545</v>
      </c>
    </row>
    <row r="20" spans="1:2" s="14" customFormat="1" ht="46.5" hidden="1" customHeight="1" x14ac:dyDescent="0.3">
      <c r="A20" s="33" t="s">
        <v>33</v>
      </c>
      <c r="B20" s="51">
        <v>808</v>
      </c>
    </row>
    <row r="21" spans="1:2" s="10" customFormat="1" ht="46.5" hidden="1" customHeight="1" x14ac:dyDescent="0.3">
      <c r="A21" s="2" t="s">
        <v>19</v>
      </c>
      <c r="B21" s="55">
        <v>600</v>
      </c>
    </row>
    <row r="22" spans="1:2" s="10" customFormat="1" ht="32.25" hidden="1" customHeight="1" x14ac:dyDescent="0.3">
      <c r="A22" s="2" t="s">
        <v>37</v>
      </c>
      <c r="B22" s="55">
        <v>94500</v>
      </c>
    </row>
    <row r="23" spans="1:2" s="16" customFormat="1" ht="46.8" hidden="1" x14ac:dyDescent="0.3">
      <c r="A23" s="1" t="s">
        <v>12</v>
      </c>
      <c r="B23" s="59">
        <v>8919356.1400000006</v>
      </c>
    </row>
    <row r="24" spans="1:2" s="10" customFormat="1" ht="24.75" hidden="1" customHeight="1" x14ac:dyDescent="0.3">
      <c r="A24" s="2" t="s">
        <v>26</v>
      </c>
      <c r="B24" s="59">
        <v>0</v>
      </c>
    </row>
    <row r="25" spans="1:2" s="10" customFormat="1" ht="33" hidden="1" customHeight="1" x14ac:dyDescent="0.3">
      <c r="A25" s="1" t="s">
        <v>25</v>
      </c>
      <c r="B25" s="59">
        <v>0</v>
      </c>
    </row>
    <row r="26" spans="1:2" s="16" customFormat="1" ht="93.6" hidden="1" x14ac:dyDescent="0.3">
      <c r="A26" s="1" t="s">
        <v>27</v>
      </c>
      <c r="B26" s="59">
        <v>0</v>
      </c>
    </row>
    <row r="27" spans="1:2" s="16" customFormat="1" ht="62.4" hidden="1" x14ac:dyDescent="0.3">
      <c r="A27" s="33" t="s">
        <v>28</v>
      </c>
      <c r="B27" s="60">
        <v>52200</v>
      </c>
    </row>
    <row r="28" spans="1:2" s="16" customFormat="1" ht="33" hidden="1" customHeight="1" x14ac:dyDescent="0.3">
      <c r="A28" s="33" t="s">
        <v>29</v>
      </c>
      <c r="B28" s="60">
        <v>88430.76</v>
      </c>
    </row>
    <row r="29" spans="1:2" s="16" customFormat="1" ht="63.75" hidden="1" customHeight="1" x14ac:dyDescent="0.3">
      <c r="A29" s="33" t="s">
        <v>35</v>
      </c>
      <c r="B29" s="60">
        <v>11693184.359999999</v>
      </c>
    </row>
    <row r="30" spans="1:2" s="16" customFormat="1" ht="46.8" hidden="1" x14ac:dyDescent="0.3">
      <c r="A30" s="2" t="s">
        <v>13</v>
      </c>
      <c r="B30" s="60">
        <v>1090788</v>
      </c>
    </row>
    <row r="31" spans="1:2" s="16" customFormat="1" ht="33" hidden="1" customHeight="1" x14ac:dyDescent="0.3">
      <c r="A31" s="7" t="s">
        <v>36</v>
      </c>
      <c r="B31" s="60">
        <v>3455200</v>
      </c>
    </row>
    <row r="32" spans="1:2" s="16" customFormat="1" ht="23.25" hidden="1" customHeight="1" x14ac:dyDescent="0.3">
      <c r="A32" s="50" t="s">
        <v>43</v>
      </c>
      <c r="B32" s="60">
        <v>1238600</v>
      </c>
    </row>
    <row r="33" spans="1:2" s="16" customFormat="1" ht="49.5" hidden="1" customHeight="1" x14ac:dyDescent="0.3">
      <c r="A33" s="50" t="s">
        <v>42</v>
      </c>
      <c r="B33" s="60">
        <v>900</v>
      </c>
    </row>
    <row r="34" spans="1:2" s="16" customFormat="1" ht="23.25" hidden="1" customHeight="1" x14ac:dyDescent="0.3">
      <c r="A34" s="50" t="s">
        <v>44</v>
      </c>
      <c r="B34" s="60">
        <v>2533238.85</v>
      </c>
    </row>
    <row r="35" spans="1:2" s="16" customFormat="1" ht="23.25" hidden="1" customHeight="1" x14ac:dyDescent="0.3">
      <c r="A35" s="50" t="s">
        <v>45</v>
      </c>
      <c r="B35" s="60">
        <v>3607900</v>
      </c>
    </row>
    <row r="36" spans="1:2" s="10" customFormat="1" ht="30" customHeight="1" x14ac:dyDescent="0.3">
      <c r="A36" s="50" t="s">
        <v>46</v>
      </c>
      <c r="B36" s="51">
        <v>12401270.1</v>
      </c>
    </row>
    <row r="37" spans="1:2" s="10" customFormat="1" ht="24" hidden="1" customHeight="1" x14ac:dyDescent="0.3">
      <c r="A37" s="50" t="s">
        <v>48</v>
      </c>
      <c r="B37" s="51">
        <v>540484</v>
      </c>
    </row>
    <row r="38" spans="1:2" s="10" customFormat="1" ht="24" customHeight="1" x14ac:dyDescent="0.3">
      <c r="A38" s="50" t="s">
        <v>47</v>
      </c>
      <c r="B38" s="51">
        <v>2482684</v>
      </c>
    </row>
    <row r="39" spans="1:2" s="10" customFormat="1" ht="34.5" hidden="1" customHeight="1" x14ac:dyDescent="0.3">
      <c r="A39" s="50" t="s">
        <v>50</v>
      </c>
      <c r="B39" s="51">
        <v>360554.1</v>
      </c>
    </row>
    <row r="40" spans="1:2" s="10" customFormat="1" ht="24" hidden="1" customHeight="1" x14ac:dyDescent="0.3">
      <c r="A40" s="50" t="s">
        <v>51</v>
      </c>
      <c r="B40" s="51">
        <v>665853</v>
      </c>
    </row>
    <row r="41" spans="1:2" s="10" customFormat="1" ht="33" customHeight="1" x14ac:dyDescent="0.3">
      <c r="A41" s="50" t="s">
        <v>58</v>
      </c>
      <c r="B41" s="51">
        <v>100000</v>
      </c>
    </row>
    <row r="42" spans="1:2" s="10" customFormat="1" ht="49.5" customHeight="1" x14ac:dyDescent="0.3">
      <c r="A42" s="50" t="s">
        <v>59</v>
      </c>
      <c r="B42" s="51">
        <v>100000</v>
      </c>
    </row>
    <row r="43" spans="1:2" s="10" customFormat="1" ht="34.5" customHeight="1" x14ac:dyDescent="0.3">
      <c r="A43" s="50" t="s">
        <v>56</v>
      </c>
      <c r="B43" s="51">
        <v>4442191.13</v>
      </c>
    </row>
    <row r="44" spans="1:2" s="10" customFormat="1" ht="33.75" customHeight="1" x14ac:dyDescent="0.3">
      <c r="A44" s="50" t="s">
        <v>57</v>
      </c>
      <c r="B44" s="51">
        <v>1191079.71</v>
      </c>
    </row>
    <row r="45" spans="1:2" s="17" customFormat="1" ht="18.75" customHeight="1" x14ac:dyDescent="0.3">
      <c r="A45" s="19" t="s">
        <v>2</v>
      </c>
      <c r="B45" s="46">
        <f>B9+B10+B11+B12+B13+B14+B15+B16+B17+B18+B19+B20+B21+B22+B23+B24+B25+B26+B27+B28+B29+B30+B31+B32+B33+B34+B35+B36+B37+B38+B39+B40+B41+B42+B43+B44</f>
        <v>189484367.14999998</v>
      </c>
    </row>
    <row r="46" spans="1:2" x14ac:dyDescent="0.25">
      <c r="A46" s="21"/>
      <c r="B46" s="29"/>
    </row>
    <row r="47" spans="1:2" ht="15" customHeight="1" x14ac:dyDescent="0.25">
      <c r="A47" s="22" t="s">
        <v>3</v>
      </c>
      <c r="B47" s="30"/>
    </row>
    <row r="48" spans="1:2" ht="31.2" x14ac:dyDescent="0.3">
      <c r="A48" s="20" t="s">
        <v>30</v>
      </c>
      <c r="B48" s="23">
        <v>110245800</v>
      </c>
    </row>
    <row r="49" spans="1:2" ht="15.6" x14ac:dyDescent="0.3">
      <c r="A49" s="11" t="s">
        <v>4</v>
      </c>
      <c r="B49" s="46">
        <f>B45+B48</f>
        <v>299730167.14999998</v>
      </c>
    </row>
    <row r="52" spans="1:2" ht="19.5" customHeight="1" x14ac:dyDescent="0.25">
      <c r="B52" s="42"/>
    </row>
    <row r="53" spans="1:2" ht="14.25" customHeight="1" x14ac:dyDescent="0.25"/>
    <row r="54" spans="1:2" ht="14.25" customHeight="1" x14ac:dyDescent="0.3">
      <c r="A54" s="28"/>
    </row>
  </sheetData>
  <mergeCells count="1">
    <mergeCell ref="A5:B5"/>
  </mergeCells>
  <pageMargins left="0.98425196850393704" right="0.39370078740157483" top="0.78740157480314965" bottom="0.78740157480314965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6"/>
  <sheetViews>
    <sheetView tabSelected="1" zoomScale="85" zoomScaleNormal="85" workbookViewId="0">
      <selection activeCell="G6" sqref="G6"/>
    </sheetView>
  </sheetViews>
  <sheetFormatPr defaultColWidth="9.109375" defaultRowHeight="15.6" x14ac:dyDescent="0.3"/>
  <cols>
    <col min="1" max="1" width="75.6640625" style="12" customWidth="1"/>
    <col min="2" max="2" width="18.33203125" style="25" customWidth="1"/>
    <col min="3" max="3" width="18.33203125" style="14" customWidth="1"/>
    <col min="4" max="4" width="11.44140625" style="3" customWidth="1"/>
    <col min="5" max="16384" width="9.109375" style="3"/>
  </cols>
  <sheetData>
    <row r="1" spans="1:3" s="4" customFormat="1" ht="14.25" customHeight="1" x14ac:dyDescent="0.25">
      <c r="B1" s="24"/>
      <c r="C1" s="39" t="s">
        <v>54</v>
      </c>
    </row>
    <row r="2" spans="1:3" s="4" customFormat="1" ht="13.2" x14ac:dyDescent="0.25">
      <c r="B2" s="24"/>
      <c r="C2" s="40" t="s">
        <v>6</v>
      </c>
    </row>
    <row r="3" spans="1:3" s="4" customFormat="1" ht="13.2" x14ac:dyDescent="0.25">
      <c r="B3" s="24"/>
      <c r="C3" s="40" t="s">
        <v>61</v>
      </c>
    </row>
    <row r="4" spans="1:3" s="4" customFormat="1" x14ac:dyDescent="0.3">
      <c r="A4" s="4" t="s">
        <v>0</v>
      </c>
      <c r="B4" s="24"/>
      <c r="C4" s="41"/>
    </row>
    <row r="5" spans="1:3" ht="54" customHeight="1" x14ac:dyDescent="0.3">
      <c r="A5" s="64" t="s">
        <v>39</v>
      </c>
      <c r="B5" s="64"/>
      <c r="C5" s="64"/>
    </row>
    <row r="6" spans="1:3" ht="21.75" customHeight="1" x14ac:dyDescent="0.3">
      <c r="A6" s="5" t="s">
        <v>0</v>
      </c>
      <c r="B6" s="44"/>
      <c r="C6" s="3"/>
    </row>
    <row r="7" spans="1:3" s="18" customFormat="1" ht="28.5" customHeight="1" x14ac:dyDescent="0.3">
      <c r="A7" s="13" t="s">
        <v>1</v>
      </c>
      <c r="B7" s="47" t="s">
        <v>22</v>
      </c>
      <c r="C7" s="48" t="s">
        <v>40</v>
      </c>
    </row>
    <row r="8" spans="1:3" s="18" customFormat="1" x14ac:dyDescent="0.3">
      <c r="A8" s="6">
        <v>1</v>
      </c>
      <c r="B8" s="26">
        <v>2</v>
      </c>
      <c r="C8" s="27">
        <v>3</v>
      </c>
    </row>
    <row r="9" spans="1:3" s="8" customFormat="1" ht="62.4" hidden="1" x14ac:dyDescent="0.3">
      <c r="A9" s="1" t="s">
        <v>32</v>
      </c>
      <c r="B9" s="32">
        <v>4549500</v>
      </c>
      <c r="C9" s="37">
        <v>4549500</v>
      </c>
    </row>
    <row r="10" spans="1:3" s="8" customFormat="1" ht="67.5" hidden="1" customHeight="1" x14ac:dyDescent="0.3">
      <c r="A10" s="7" t="s">
        <v>11</v>
      </c>
      <c r="B10" s="38">
        <v>0</v>
      </c>
      <c r="C10" s="37">
        <v>0</v>
      </c>
    </row>
    <row r="11" spans="1:3" s="8" customFormat="1" ht="18" hidden="1" customHeight="1" x14ac:dyDescent="0.3">
      <c r="A11" s="1" t="s">
        <v>31</v>
      </c>
      <c r="B11" s="32">
        <v>2063500</v>
      </c>
      <c r="C11" s="37">
        <v>2063500</v>
      </c>
    </row>
    <row r="12" spans="1:3" s="10" customFormat="1" ht="31.2" hidden="1" x14ac:dyDescent="0.3">
      <c r="A12" s="33" t="s">
        <v>21</v>
      </c>
      <c r="B12" s="34">
        <v>133371000</v>
      </c>
      <c r="C12" s="37">
        <v>133082100</v>
      </c>
    </row>
    <row r="13" spans="1:3" s="18" customFormat="1" ht="31.2" hidden="1" x14ac:dyDescent="0.3">
      <c r="A13" s="7" t="s">
        <v>14</v>
      </c>
      <c r="B13" s="38">
        <v>756800</v>
      </c>
      <c r="C13" s="37">
        <v>756800</v>
      </c>
    </row>
    <row r="14" spans="1:3" s="9" customFormat="1" ht="46.8" hidden="1" x14ac:dyDescent="0.3">
      <c r="A14" s="7" t="s">
        <v>24</v>
      </c>
      <c r="B14" s="38">
        <v>9400</v>
      </c>
      <c r="C14" s="37">
        <v>9400</v>
      </c>
    </row>
    <row r="15" spans="1:3" s="18" customFormat="1" ht="31.2" hidden="1" x14ac:dyDescent="0.3">
      <c r="A15" s="7" t="s">
        <v>7</v>
      </c>
      <c r="B15" s="38">
        <v>502600</v>
      </c>
      <c r="C15" s="37">
        <v>502600</v>
      </c>
    </row>
    <row r="16" spans="1:3" s="18" customFormat="1" ht="18.75" hidden="1" customHeight="1" x14ac:dyDescent="0.3">
      <c r="A16" s="7" t="s">
        <v>8</v>
      </c>
      <c r="B16" s="38">
        <v>2100</v>
      </c>
      <c r="C16" s="37">
        <v>2100</v>
      </c>
    </row>
    <row r="17" spans="1:3" s="18" customFormat="1" ht="46.8" hidden="1" x14ac:dyDescent="0.3">
      <c r="A17" s="7" t="s">
        <v>9</v>
      </c>
      <c r="B17" s="38">
        <v>183500</v>
      </c>
      <c r="C17" s="37">
        <v>183500</v>
      </c>
    </row>
    <row r="18" spans="1:3" s="14" customFormat="1" ht="31.2" hidden="1" x14ac:dyDescent="0.3">
      <c r="A18" s="2" t="s">
        <v>15</v>
      </c>
      <c r="B18" s="31">
        <v>43800</v>
      </c>
      <c r="C18" s="37">
        <v>43800</v>
      </c>
    </row>
    <row r="19" spans="1:3" s="10" customFormat="1" ht="31.2" hidden="1" x14ac:dyDescent="0.3">
      <c r="A19" s="1" t="s">
        <v>26</v>
      </c>
      <c r="B19" s="32">
        <v>0</v>
      </c>
      <c r="C19" s="37">
        <v>0</v>
      </c>
    </row>
    <row r="20" spans="1:3" s="10" customFormat="1" ht="31.2" hidden="1" x14ac:dyDescent="0.3">
      <c r="A20" s="1" t="s">
        <v>25</v>
      </c>
      <c r="B20" s="32">
        <v>0</v>
      </c>
      <c r="C20" s="37">
        <v>0</v>
      </c>
    </row>
    <row r="21" spans="1:3" s="10" customFormat="1" ht="44.25" hidden="1" customHeight="1" x14ac:dyDescent="0.3">
      <c r="A21" s="33" t="s">
        <v>34</v>
      </c>
      <c r="B21" s="51">
        <v>4211</v>
      </c>
      <c r="C21" s="54">
        <v>1381</v>
      </c>
    </row>
    <row r="22" spans="1:3" s="10" customFormat="1" ht="61.5" hidden="1" customHeight="1" x14ac:dyDescent="0.3">
      <c r="A22" s="33" t="s">
        <v>33</v>
      </c>
      <c r="B22" s="51">
        <v>363</v>
      </c>
      <c r="C22" s="54">
        <v>130</v>
      </c>
    </row>
    <row r="23" spans="1:3" s="10" customFormat="1" ht="61.5" hidden="1" customHeight="1" x14ac:dyDescent="0.3">
      <c r="A23" s="2" t="s">
        <v>10</v>
      </c>
      <c r="B23" s="55">
        <v>600</v>
      </c>
      <c r="C23" s="54">
        <v>600</v>
      </c>
    </row>
    <row r="24" spans="1:3" s="10" customFormat="1" ht="46.8" hidden="1" x14ac:dyDescent="0.3">
      <c r="A24" s="1" t="s">
        <v>12</v>
      </c>
      <c r="B24" s="55">
        <v>7538100</v>
      </c>
      <c r="C24" s="54">
        <v>7538100</v>
      </c>
    </row>
    <row r="25" spans="1:3" s="10" customFormat="1" ht="31.2" hidden="1" x14ac:dyDescent="0.3">
      <c r="A25" s="2" t="s">
        <v>37</v>
      </c>
      <c r="B25" s="55">
        <v>94500</v>
      </c>
      <c r="C25" s="54">
        <v>0</v>
      </c>
    </row>
    <row r="26" spans="1:3" s="10" customFormat="1" ht="46.8" hidden="1" x14ac:dyDescent="0.3">
      <c r="A26" s="2" t="s">
        <v>13</v>
      </c>
      <c r="B26" s="55">
        <v>857062</v>
      </c>
      <c r="C26" s="54">
        <v>0</v>
      </c>
    </row>
    <row r="27" spans="1:3" s="10" customFormat="1" ht="62.4" hidden="1" x14ac:dyDescent="0.3">
      <c r="A27" s="33" t="s">
        <v>28</v>
      </c>
      <c r="B27" s="51">
        <v>52200</v>
      </c>
      <c r="C27" s="54">
        <v>104300</v>
      </c>
    </row>
    <row r="28" spans="1:3" s="10" customFormat="1" ht="46.8" hidden="1" x14ac:dyDescent="0.3">
      <c r="A28" s="33" t="s">
        <v>29</v>
      </c>
      <c r="B28" s="51">
        <v>134762.76</v>
      </c>
      <c r="C28" s="54">
        <v>181094.76</v>
      </c>
    </row>
    <row r="29" spans="1:3" s="10" customFormat="1" ht="78" hidden="1" x14ac:dyDescent="0.3">
      <c r="A29" s="33" t="s">
        <v>20</v>
      </c>
      <c r="B29" s="51">
        <v>11693184.359999999</v>
      </c>
      <c r="C29" s="54">
        <v>11693184.359999999</v>
      </c>
    </row>
    <row r="30" spans="1:3" s="10" customFormat="1" ht="34.5" hidden="1" customHeight="1" x14ac:dyDescent="0.3">
      <c r="A30" s="7" t="s">
        <v>36</v>
      </c>
      <c r="B30" s="55">
        <v>3455200</v>
      </c>
      <c r="C30" s="54">
        <v>3455200</v>
      </c>
    </row>
    <row r="31" spans="1:3" s="10" customFormat="1" ht="35.25" hidden="1" customHeight="1" x14ac:dyDescent="0.3">
      <c r="A31" s="50" t="s">
        <v>43</v>
      </c>
      <c r="B31" s="55">
        <v>1362500</v>
      </c>
      <c r="C31" s="54">
        <v>1498800</v>
      </c>
    </row>
    <row r="32" spans="1:3" s="10" customFormat="1" ht="50.25" hidden="1" customHeight="1" x14ac:dyDescent="0.3">
      <c r="A32" s="50" t="s">
        <v>42</v>
      </c>
      <c r="B32" s="55">
        <v>1000</v>
      </c>
      <c r="C32" s="54">
        <v>1000</v>
      </c>
    </row>
    <row r="33" spans="1:3" s="10" customFormat="1" ht="24.75" hidden="1" customHeight="1" x14ac:dyDescent="0.3">
      <c r="A33" s="50" t="s">
        <v>45</v>
      </c>
      <c r="B33" s="55">
        <v>4135800</v>
      </c>
      <c r="C33" s="54">
        <v>0</v>
      </c>
    </row>
    <row r="34" spans="1:3" s="10" customFormat="1" ht="34.5" hidden="1" customHeight="1" x14ac:dyDescent="0.3">
      <c r="A34" s="50" t="s">
        <v>46</v>
      </c>
      <c r="B34" s="55">
        <v>15350000</v>
      </c>
      <c r="C34" s="54">
        <v>0</v>
      </c>
    </row>
    <row r="35" spans="1:3" s="10" customFormat="1" ht="24" hidden="1" customHeight="1" x14ac:dyDescent="0.3">
      <c r="A35" s="50" t="s">
        <v>49</v>
      </c>
      <c r="B35" s="55">
        <v>2269348</v>
      </c>
      <c r="C35" s="54">
        <v>2269348</v>
      </c>
    </row>
    <row r="36" spans="1:3" s="10" customFormat="1" ht="52.5" hidden="1" customHeight="1" x14ac:dyDescent="0.3">
      <c r="A36" s="50" t="s">
        <v>52</v>
      </c>
      <c r="B36" s="59">
        <v>4500000</v>
      </c>
      <c r="C36" s="58">
        <v>3000000</v>
      </c>
    </row>
    <row r="37" spans="1:3" s="10" customFormat="1" ht="33.75" customHeight="1" x14ac:dyDescent="0.3">
      <c r="A37" s="50" t="s">
        <v>55</v>
      </c>
      <c r="B37" s="55">
        <v>0</v>
      </c>
      <c r="C37" s="54">
        <v>88727200</v>
      </c>
    </row>
    <row r="38" spans="1:3" s="18" customFormat="1" ht="21" customHeight="1" x14ac:dyDescent="0.3">
      <c r="A38" s="11" t="s">
        <v>2</v>
      </c>
      <c r="B38" s="46">
        <f>SUM(B9:B36)</f>
        <v>192931031.12</v>
      </c>
      <c r="C38" s="46">
        <f>SUM(C9:C37)</f>
        <v>259663638.12</v>
      </c>
    </row>
    <row r="39" spans="1:3" s="18" customFormat="1" x14ac:dyDescent="0.3">
      <c r="A39" s="35"/>
      <c r="B39" s="61"/>
      <c r="C39" s="37"/>
    </row>
    <row r="40" spans="1:3" s="18" customFormat="1" x14ac:dyDescent="0.3">
      <c r="A40" s="36" t="s">
        <v>3</v>
      </c>
      <c r="B40" s="62"/>
      <c r="C40" s="63"/>
    </row>
    <row r="41" spans="1:3" s="18" customFormat="1" ht="31.2" x14ac:dyDescent="0.3">
      <c r="A41" s="7" t="s">
        <v>5</v>
      </c>
      <c r="B41" s="56">
        <v>102359600</v>
      </c>
      <c r="C41" s="54">
        <v>106013800</v>
      </c>
    </row>
    <row r="42" spans="1:3" s="45" customFormat="1" ht="21.75" customHeight="1" x14ac:dyDescent="0.3">
      <c r="A42" s="11" t="s">
        <v>4</v>
      </c>
      <c r="B42" s="46">
        <f>B38+B41</f>
        <v>295290631.12</v>
      </c>
      <c r="C42" s="57">
        <f t="shared" ref="C42" si="0">C38+C41</f>
        <v>365677438.12</v>
      </c>
    </row>
    <row r="43" spans="1:3" ht="13.2" x14ac:dyDescent="0.25">
      <c r="C43" s="3"/>
    </row>
    <row r="44" spans="1:3" ht="13.2" x14ac:dyDescent="0.25">
      <c r="C44" s="3"/>
    </row>
    <row r="45" spans="1:3" x14ac:dyDescent="0.3">
      <c r="C45" s="14" t="s">
        <v>0</v>
      </c>
    </row>
    <row r="46" spans="1:3" ht="16.5" customHeight="1" x14ac:dyDescent="0.3"/>
  </sheetData>
  <mergeCells count="1">
    <mergeCell ref="A5:C5"/>
  </mergeCells>
  <pageMargins left="0.98425196850393704" right="0.39370078740157483" top="0.78740157480314965" bottom="0.78740157480314965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2019г</vt:lpstr>
      <vt:lpstr>2020 - 2021гг</vt:lpstr>
      <vt:lpstr>'2019г'!Заголовки_для_печати</vt:lpstr>
      <vt:lpstr>'2020 - 2021гг'!Заголовки_для_печати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Уразбаева Марина Витальевна</cp:lastModifiedBy>
  <cp:lastPrinted>2019-03-11T11:24:20Z</cp:lastPrinted>
  <dcterms:created xsi:type="dcterms:W3CDTF">1996-10-08T23:32:33Z</dcterms:created>
  <dcterms:modified xsi:type="dcterms:W3CDTF">2019-04-29T04:53:51Z</dcterms:modified>
</cp:coreProperties>
</file>