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<sst xmlns="http://schemas.openxmlformats.org/spreadsheetml/2006/main" count="26" uniqueCount="25">
  <si>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наименование передаваемого полномочия и нормативного правового акта</t>
  </si>
  <si>
    <t xml:space="preserve">                                                                                                          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</si>
  <si>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 по оплате жилого помещения и коммунальных услуг</t>
  </si>
  <si>
    <t xml:space="preserve">Составление протоколов об административных правонарушениях </t>
  </si>
  <si>
    <t>Из бюджета Пермского края</t>
  </si>
  <si>
    <t>в том числе</t>
  </si>
  <si>
    <t>Из бюджета Уинского муниципального района</t>
  </si>
  <si>
    <t>Дотации из районного фонда финансовой поддержки сельских поселений</t>
  </si>
  <si>
    <t>Всего межбюджетных трансфертов</t>
  </si>
  <si>
    <t>2019 год, руб.</t>
  </si>
  <si>
    <t xml:space="preserve">Объем межбюджетных трансфертов, получаемых из других бюджетов  бюджетной системы Россииской Федерации в 2019 году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</si>
  <si>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</si>
  <si>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 в виде финансовой помощи из бюджета Уинского муниципального района</t>
  </si>
  <si>
    <t>изменения от 28.03.2019</t>
  </si>
  <si>
    <t>Уточненный план на 2019 год</t>
  </si>
  <si>
    <t xml:space="preserve">Субсидия из бюджета Пермского края на пооектирование,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 </t>
  </si>
  <si>
    <t>изменения от 28.05.2019</t>
  </si>
  <si>
    <t>Субсидия на поддержку отрасли культуры</t>
  </si>
  <si>
    <t xml:space="preserve">Субсидия из бюджета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 </t>
  </si>
  <si>
    <t>изменения от 29.08.2019</t>
  </si>
  <si>
    <t>изменения от 26.09.2019</t>
  </si>
  <si>
    <t>изменения от 20.12.2019</t>
  </si>
  <si>
    <t xml:space="preserve">к решению Думы Уинского муниципального округа  </t>
  </si>
  <si>
    <t>приложение 5</t>
  </si>
  <si>
    <t>сельского поселения  от 20.12.2019 № 43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</si>
</sst>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left" vertical="distributed" wrapText="1"/>
    </xf>
    <xf numFmtId="0" fontId="0" fillId="0" borderId="13" xfId="0" applyFont="1" applyBorder="1" applyAlignment="1">
      <alignment horizontal="left" vertical="distributed" wrapText="1"/>
    </xf>
    <xf numFmtId="0" fontId="0" fillId="0" borderId="11" xfId="0" applyFont="1" applyBorder="1" applyAlignment="1">
      <alignment horizontal="left" vertical="distributed" wrapText="1"/>
    </xf>
    <xf numFmtId="4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left" vertical="distributed" wrapText="1"/>
    </xf>
    <xf numFmtId="0" fontId="1" fillId="0" borderId="13" xfId="0" applyFont="1" applyBorder="1" applyAlignment="1">
      <alignment horizontal="left" vertical="distributed" wrapText="1"/>
    </xf>
    <xf numFmtId="0" fontId="1" fillId="0" borderId="11" xfId="0" applyFont="1" applyBorder="1" applyAlignment="1">
      <alignment horizontal="left" vertical="distributed" wrapText="1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vertical="distributed" wrapText="1"/>
    </xf>
    <xf numFmtId="0" fontId="0" fillId="0" borderId="13" xfId="0" applyFont="1" applyBorder="1" applyAlignment="1">
      <alignment vertical="distributed" wrapText="1"/>
    </xf>
    <xf numFmtId="0" fontId="0" fillId="0" borderId="11" xfId="0" applyFont="1" applyBorder="1" applyAlignment="1">
      <alignment vertical="distributed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C1">
      <selection activeCell="Q8" sqref="Q8"/>
    </sheetView>
  </sheetViews>
  <sheetFormatPr defaultColWidth="9.140625" defaultRowHeight="12.75"/>
  <cols>
    <col min="7" max="7" width="6.8515625" style="0" customWidth="1"/>
    <col min="9" max="9" width="4.28125" style="0" customWidth="1"/>
    <col min="10" max="14" width="10.28125" style="0" customWidth="1"/>
    <col min="15" max="15" width="11.7109375" style="0" customWidth="1"/>
  </cols>
  <sheetData>
    <row r="1" spans="5:10" ht="12.75">
      <c r="E1" s="2"/>
      <c r="J1" s="2" t="s">
        <v>23</v>
      </c>
    </row>
    <row r="2" ht="12.75">
      <c r="J2" t="s">
        <v>22</v>
      </c>
    </row>
    <row r="3" spans="5:10" ht="12.75">
      <c r="E3" s="2"/>
      <c r="J3" s="2" t="s">
        <v>24</v>
      </c>
    </row>
    <row r="4" spans="1:15" ht="12.75" customHeight="1">
      <c r="A4" s="38" t="s">
        <v>10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9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2.75" hidden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8" spans="1:15" ht="39" customHeight="1">
      <c r="A8" s="42" t="s">
        <v>0</v>
      </c>
      <c r="B8" s="43"/>
      <c r="C8" s="43"/>
      <c r="D8" s="43"/>
      <c r="E8" s="43"/>
      <c r="F8" s="43"/>
      <c r="G8" s="44"/>
      <c r="H8" s="39" t="s">
        <v>9</v>
      </c>
      <c r="I8" s="39"/>
      <c r="J8" s="6" t="s">
        <v>13</v>
      </c>
      <c r="K8" s="6" t="s">
        <v>16</v>
      </c>
      <c r="L8" s="6" t="s">
        <v>19</v>
      </c>
      <c r="M8" s="6" t="s">
        <v>20</v>
      </c>
      <c r="N8" s="6" t="s">
        <v>21</v>
      </c>
      <c r="O8" s="6" t="s">
        <v>14</v>
      </c>
    </row>
    <row r="9" spans="1:15" ht="12.75">
      <c r="A9" s="39"/>
      <c r="B9" s="39"/>
      <c r="C9" s="39"/>
      <c r="D9" s="39"/>
      <c r="E9" s="39"/>
      <c r="F9" s="39"/>
      <c r="G9" s="39"/>
      <c r="H9" s="39"/>
      <c r="I9" s="39"/>
      <c r="J9" s="7"/>
      <c r="K9" s="7"/>
      <c r="L9" s="7"/>
      <c r="M9" s="7"/>
      <c r="N9" s="7"/>
      <c r="O9" s="7"/>
    </row>
    <row r="10" spans="1:15" s="5" customFormat="1" ht="12.75">
      <c r="A10" s="31" t="s">
        <v>4</v>
      </c>
      <c r="B10" s="32"/>
      <c r="C10" s="32"/>
      <c r="D10" s="32"/>
      <c r="E10" s="32"/>
      <c r="F10" s="32"/>
      <c r="G10" s="33"/>
      <c r="H10" s="20">
        <f>SUM(H12:I14)</f>
        <v>152100</v>
      </c>
      <c r="I10" s="34"/>
      <c r="J10" s="8">
        <f>SUM(J12:J17)</f>
        <v>319622</v>
      </c>
      <c r="K10" s="8">
        <f>SUM(K12:K17)</f>
        <v>-180207</v>
      </c>
      <c r="L10" s="8">
        <f>SUM(L12:L17)</f>
        <v>-39415</v>
      </c>
      <c r="M10" s="8">
        <f>SUM(M12:M17)</f>
        <v>0</v>
      </c>
      <c r="N10" s="8"/>
      <c r="O10" s="9">
        <f>SUM(H10:N10)</f>
        <v>252100</v>
      </c>
    </row>
    <row r="11" spans="1:15" ht="12.75">
      <c r="A11" s="35" t="s">
        <v>5</v>
      </c>
      <c r="B11" s="36"/>
      <c r="C11" s="36"/>
      <c r="D11" s="36"/>
      <c r="E11" s="36"/>
      <c r="F11" s="36"/>
      <c r="G11" s="37"/>
      <c r="H11" s="40"/>
      <c r="I11" s="41"/>
      <c r="J11" s="7"/>
      <c r="K11" s="7"/>
      <c r="L11" s="7"/>
      <c r="M11" s="7"/>
      <c r="N11" s="7"/>
      <c r="O11" s="7"/>
    </row>
    <row r="12" spans="1:15" ht="42.75" customHeight="1">
      <c r="A12" s="13" t="s">
        <v>11</v>
      </c>
      <c r="B12" s="14"/>
      <c r="C12" s="14"/>
      <c r="D12" s="14"/>
      <c r="E12" s="14"/>
      <c r="F12" s="14"/>
      <c r="G12" s="15"/>
      <c r="H12" s="16">
        <v>88300</v>
      </c>
      <c r="I12" s="16"/>
      <c r="J12" s="7"/>
      <c r="K12" s="7"/>
      <c r="L12" s="7"/>
      <c r="M12" s="7"/>
      <c r="N12" s="7"/>
      <c r="O12" s="10">
        <f>SUM(H12:N12)</f>
        <v>88300</v>
      </c>
    </row>
    <row r="13" spans="1:15" ht="58.5" customHeight="1">
      <c r="A13" s="13" t="s">
        <v>2</v>
      </c>
      <c r="B13" s="14"/>
      <c r="C13" s="14"/>
      <c r="D13" s="14"/>
      <c r="E13" s="14"/>
      <c r="F13" s="14"/>
      <c r="G13" s="15"/>
      <c r="H13" s="16">
        <v>63400</v>
      </c>
      <c r="I13" s="16"/>
      <c r="J13" s="7"/>
      <c r="K13" s="7"/>
      <c r="L13" s="7"/>
      <c r="M13" s="7"/>
      <c r="N13" s="7"/>
      <c r="O13" s="10">
        <f aca="true" t="shared" si="0" ref="O13:O22">SUM(H13:N13)</f>
        <v>63400</v>
      </c>
    </row>
    <row r="14" spans="1:15" ht="35.25" customHeight="1">
      <c r="A14" s="13" t="s">
        <v>3</v>
      </c>
      <c r="B14" s="14"/>
      <c r="C14" s="14"/>
      <c r="D14" s="14"/>
      <c r="E14" s="14"/>
      <c r="F14" s="14"/>
      <c r="G14" s="15"/>
      <c r="H14" s="16">
        <v>400</v>
      </c>
      <c r="I14" s="16"/>
      <c r="J14" s="7"/>
      <c r="K14" s="7"/>
      <c r="L14" s="7"/>
      <c r="M14" s="7"/>
      <c r="N14" s="7"/>
      <c r="O14" s="10">
        <f t="shared" si="0"/>
        <v>400</v>
      </c>
    </row>
    <row r="15" spans="1:15" ht="57" customHeight="1">
      <c r="A15" s="13" t="s">
        <v>15</v>
      </c>
      <c r="B15" s="14"/>
      <c r="C15" s="14"/>
      <c r="D15" s="14"/>
      <c r="E15" s="14"/>
      <c r="F15" s="14"/>
      <c r="G15" s="15"/>
      <c r="H15" s="16"/>
      <c r="I15" s="16"/>
      <c r="J15" s="7">
        <v>319622</v>
      </c>
      <c r="K15" s="7">
        <v>-319622</v>
      </c>
      <c r="L15" s="7"/>
      <c r="M15" s="7"/>
      <c r="N15" s="7"/>
      <c r="O15" s="10">
        <f t="shared" si="0"/>
        <v>0</v>
      </c>
    </row>
    <row r="16" spans="1:15" ht="57" customHeight="1">
      <c r="A16" s="13" t="s">
        <v>18</v>
      </c>
      <c r="B16" s="14"/>
      <c r="C16" s="14"/>
      <c r="D16" s="14"/>
      <c r="E16" s="14"/>
      <c r="F16" s="14"/>
      <c r="G16" s="15"/>
      <c r="H16" s="16"/>
      <c r="I16" s="16"/>
      <c r="J16" s="7"/>
      <c r="K16" s="7">
        <v>39415</v>
      </c>
      <c r="L16" s="7">
        <v>-39415</v>
      </c>
      <c r="M16" s="7"/>
      <c r="N16" s="7"/>
      <c r="O16" s="10">
        <f t="shared" si="0"/>
        <v>0</v>
      </c>
    </row>
    <row r="17" spans="1:15" ht="30" customHeight="1">
      <c r="A17" s="13" t="s">
        <v>17</v>
      </c>
      <c r="B17" s="14"/>
      <c r="C17" s="14"/>
      <c r="D17" s="14"/>
      <c r="E17" s="14"/>
      <c r="F17" s="14"/>
      <c r="G17" s="15"/>
      <c r="H17" s="11"/>
      <c r="I17" s="12"/>
      <c r="J17" s="7"/>
      <c r="K17" s="7">
        <v>100000</v>
      </c>
      <c r="L17" s="7"/>
      <c r="M17" s="7"/>
      <c r="N17" s="7"/>
      <c r="O17" s="10">
        <f t="shared" si="0"/>
        <v>100000</v>
      </c>
    </row>
    <row r="18" spans="1:15" s="5" customFormat="1" ht="23.25" customHeight="1">
      <c r="A18" s="17" t="s">
        <v>6</v>
      </c>
      <c r="B18" s="18"/>
      <c r="C18" s="18"/>
      <c r="D18" s="18"/>
      <c r="E18" s="18"/>
      <c r="F18" s="18"/>
      <c r="G18" s="19"/>
      <c r="H18" s="20">
        <f>H20</f>
        <v>3762000</v>
      </c>
      <c r="I18" s="21"/>
      <c r="J18" s="8">
        <f>J20+J21</f>
        <v>531000</v>
      </c>
      <c r="K18" s="8">
        <f>K20+K21</f>
        <v>0</v>
      </c>
      <c r="L18" s="8">
        <f>L20+L21</f>
        <v>0</v>
      </c>
      <c r="M18" s="8">
        <f>M20+M21</f>
        <v>620781</v>
      </c>
      <c r="N18" s="8">
        <f>N20+N21</f>
        <v>114000</v>
      </c>
      <c r="O18" s="9">
        <f t="shared" si="0"/>
        <v>5027781</v>
      </c>
    </row>
    <row r="19" spans="1:15" ht="15" customHeight="1">
      <c r="A19" s="24" t="s">
        <v>5</v>
      </c>
      <c r="B19" s="25"/>
      <c r="C19" s="25"/>
      <c r="D19" s="25"/>
      <c r="E19" s="25"/>
      <c r="F19" s="25"/>
      <c r="G19" s="26"/>
      <c r="H19" s="20"/>
      <c r="I19" s="21"/>
      <c r="J19" s="7"/>
      <c r="K19" s="7"/>
      <c r="L19" s="7"/>
      <c r="M19" s="7"/>
      <c r="N19" s="7"/>
      <c r="O19" s="10">
        <f t="shared" si="0"/>
        <v>0</v>
      </c>
    </row>
    <row r="20" spans="1:15" ht="29.25" customHeight="1">
      <c r="A20" s="13" t="s">
        <v>7</v>
      </c>
      <c r="B20" s="14"/>
      <c r="C20" s="14"/>
      <c r="D20" s="14"/>
      <c r="E20" s="14"/>
      <c r="F20" s="14"/>
      <c r="G20" s="15"/>
      <c r="H20" s="22">
        <v>3762000</v>
      </c>
      <c r="I20" s="23"/>
      <c r="J20" s="7"/>
      <c r="K20" s="7"/>
      <c r="L20" s="7"/>
      <c r="M20" s="7"/>
      <c r="N20" s="7"/>
      <c r="O20" s="10">
        <f t="shared" si="0"/>
        <v>3762000</v>
      </c>
    </row>
    <row r="21" spans="1:15" ht="29.25" customHeight="1">
      <c r="A21" s="13" t="s">
        <v>12</v>
      </c>
      <c r="B21" s="14"/>
      <c r="C21" s="14"/>
      <c r="D21" s="14"/>
      <c r="E21" s="14"/>
      <c r="F21" s="14"/>
      <c r="G21" s="15"/>
      <c r="H21" s="3"/>
      <c r="I21" s="4"/>
      <c r="J21" s="7">
        <v>531000</v>
      </c>
      <c r="K21" s="7"/>
      <c r="L21" s="7"/>
      <c r="M21" s="7">
        <v>620781</v>
      </c>
      <c r="N21" s="7">
        <v>114000</v>
      </c>
      <c r="O21" s="10">
        <f t="shared" si="0"/>
        <v>1265781</v>
      </c>
    </row>
    <row r="22" spans="1:15" s="5" customFormat="1" ht="30.75" customHeight="1">
      <c r="A22" s="28" t="s">
        <v>8</v>
      </c>
      <c r="B22" s="29"/>
      <c r="C22" s="29"/>
      <c r="D22" s="29"/>
      <c r="E22" s="29"/>
      <c r="F22" s="29"/>
      <c r="G22" s="30"/>
      <c r="H22" s="20">
        <f>H18+H10</f>
        <v>3914100</v>
      </c>
      <c r="I22" s="21"/>
      <c r="J22" s="8">
        <f>J18+J10</f>
        <v>850622</v>
      </c>
      <c r="K22" s="8">
        <f>K18+K10</f>
        <v>-180207</v>
      </c>
      <c r="L22" s="8">
        <f>L18+L10</f>
        <v>-39415</v>
      </c>
      <c r="M22" s="8">
        <f>M18+M10</f>
        <v>620781</v>
      </c>
      <c r="N22" s="8">
        <f>N18+N10</f>
        <v>114000</v>
      </c>
      <c r="O22" s="9">
        <f t="shared" si="0"/>
        <v>5279881</v>
      </c>
    </row>
    <row r="23" spans="1:9" ht="15.75" customHeight="1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2.7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31" ht="12.75">
      <c r="C31" t="s">
        <v>1</v>
      </c>
    </row>
  </sheetData>
  <sheetProtection/>
  <mergeCells count="33">
    <mergeCell ref="A4:O6"/>
    <mergeCell ref="A15:G15"/>
    <mergeCell ref="H15:I15"/>
    <mergeCell ref="A21:G21"/>
    <mergeCell ref="A9:G9"/>
    <mergeCell ref="H9:I9"/>
    <mergeCell ref="H14:I14"/>
    <mergeCell ref="H11:I11"/>
    <mergeCell ref="A8:G8"/>
    <mergeCell ref="H8:I8"/>
    <mergeCell ref="H22:I22"/>
    <mergeCell ref="A22:G22"/>
    <mergeCell ref="A10:G10"/>
    <mergeCell ref="H10:I10"/>
    <mergeCell ref="A11:G11"/>
    <mergeCell ref="A13:G13"/>
    <mergeCell ref="H13:I13"/>
    <mergeCell ref="A14:G14"/>
    <mergeCell ref="A12:G12"/>
    <mergeCell ref="H12:I12"/>
    <mergeCell ref="A24:G24"/>
    <mergeCell ref="H24:I24"/>
    <mergeCell ref="A23:G23"/>
    <mergeCell ref="H23:I23"/>
    <mergeCell ref="A17:G17"/>
    <mergeCell ref="A16:G16"/>
    <mergeCell ref="H16:I16"/>
    <mergeCell ref="A20:G20"/>
    <mergeCell ref="A18:G18"/>
    <mergeCell ref="H18:I18"/>
    <mergeCell ref="H20:I20"/>
    <mergeCell ref="A19:G19"/>
    <mergeCell ref="H19:I19"/>
  </mergeCells>
  <printOptions/>
  <pageMargins left="0.7480314960629921" right="0.7480314960629921" top="0.3937007874015748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Уразбаева</cp:lastModifiedBy>
  <cp:lastPrinted>2019-09-03T06:28:30Z</cp:lastPrinted>
  <dcterms:created xsi:type="dcterms:W3CDTF">1996-10-08T23:32:33Z</dcterms:created>
  <dcterms:modified xsi:type="dcterms:W3CDTF">2019-12-22T16:56:43Z</dcterms:modified>
  <cp:category/>
  <cp:version/>
  <cp:contentType/>
  <cp:contentStatus/>
</cp:coreProperties>
</file>