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9720" windowHeight="7320"/>
  </bookViews>
  <sheets>
    <sheet name="2020г" sheetId="19" r:id="rId1"/>
    <sheet name="2021-22" sheetId="20" r:id="rId2"/>
  </sheets>
  <definedNames>
    <definedName name="_xlnm.Print_Titles" localSheetId="0">'2020г'!$8:$8</definedName>
  </definedNames>
  <calcPr calcId="124519"/>
</workbook>
</file>

<file path=xl/calcChain.xml><?xml version="1.0" encoding="utf-8"?>
<calcChain xmlns="http://schemas.openxmlformats.org/spreadsheetml/2006/main">
  <c r="C43" i="20"/>
  <c r="B43"/>
  <c r="B43" i="19"/>
  <c r="C48" i="20" l="1"/>
  <c r="B48" l="1"/>
  <c r="C49" l="1"/>
  <c r="B49"/>
  <c r="B48" i="19"/>
  <c r="B49"/>
</calcChain>
</file>

<file path=xl/sharedStrings.xml><?xml version="1.0" encoding="utf-8"?>
<sst xmlns="http://schemas.openxmlformats.org/spreadsheetml/2006/main" count="97" uniqueCount="63">
  <si>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</si>
  <si>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</si>
  <si>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</si>
  <si>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Справочно</t>
  </si>
  <si>
    <t>Всего безвозмездные поступления из бюджета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</si>
  <si>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</si>
  <si>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</si>
  <si>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</si>
  <si>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</si>
  <si>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</si>
  <si>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</si>
  <si>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</si>
  <si>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</si>
  <si>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</si>
  <si>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</si>
  <si>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</si>
  <si>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</si>
  <si>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</si>
  <si>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</si>
  <si>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</si>
  <si>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</si>
  <si>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</si>
  <si>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Мерприятия по организации отдыха и оздоровления детей 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</si>
  <si>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</si>
  <si>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 xml:space="preserve">Субсидии на приобретение путёвок на санаторно-курортное лечение и оздоровление </t>
  </si>
  <si>
    <t>2021г.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</si>
  <si>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</si>
  <si>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</si>
  <si>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реализацию мероприятий, направленных на комплексное развитие сельских территорий 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</si>
  <si>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муниципальной собственности для создания новых мест в общеобразовантельных учреждениях и дополнительных мест для детей дошкольного возраста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</si>
  <si>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</si>
  <si>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</si>
  <si>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</si>
  <si>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</si>
  <si>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Субвенции на осуществление первичного воинского учета на территоиях где отсутствуют военные комиссариаты</t>
  </si>
  <si>
    <t>2022г.</t>
  </si>
  <si>
    <t>Объём межбюджетных трансфертов, получаемых из бюджета Пермского края на 2020 год</t>
  </si>
  <si>
    <t>Итого дотаций</t>
  </si>
  <si>
    <t>Объём межбюджетных трансфертов, получаемых из бюджета Пермского края на 2021 - 2022 годы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</si>
  <si>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</si>
  <si>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</si>
  <si>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</si>
  <si>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</si>
  <si>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Субвенции на государственную регистрацию актов гражданского состояния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</si>
  <si>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</si>
  <si>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строительство (реконструкцию) гидротехнических сооружений  муниципальной собственности, в том числе в рамках федеральной целевой программы "Развитие водохозяйственного комплекса Российской Федерации в 2012 - 2020 годах" </t>
  </si>
  <si>
    <t>Всего субвенций и субсидий, ИМТ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</si>
  <si>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</si>
  <si>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</si>
  <si>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2021 год</t>
  </si>
  <si>
    <t xml:space="preserve">Иные дотации на стимулирование муниципальных образований к росту доходов </t>
  </si>
  <si>
    <t xml:space="preserve">к решению Думы Уинского </t>
  </si>
  <si>
    <t xml:space="preserve">муниципального округа Пермского края </t>
  </si>
  <si>
    <t>Приложение 9</t>
  </si>
  <si>
    <t xml:space="preserve">Приложение 10 </t>
  </si>
  <si>
    <t>от      декабря 2019 г. №  ____</t>
  </si>
  <si>
    <t xml:space="preserve">Субсидии на реализацию мероприятий государственной программы Российской Федерации "Доступная среда" на 2011-2020 годы 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</si>
  <si>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</si>
  <si>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</si>
  <si>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</si>
  <si>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</si>
  <si>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</si>
  <si>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Субвенции на осуществление первичного воинского учета на территориях где отсутствуют военные комиссариаты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</si>
</sst>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1" fillId="2" borderId="0"/>
  </cellStyleXfs>
  <cellXfs count="84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9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8" fillId="0" borderId="0" xfId="0" applyFont="1" applyFill="1"/>
    <xf numFmtId="0" fontId="1" fillId="0" borderId="0" xfId="0" applyFont="1" applyFill="1"/>
    <xf numFmtId="0" fontId="9" fillId="3" borderId="0" xfId="0" applyFont="1" applyFill="1"/>
    <xf numFmtId="0" fontId="0" fillId="3" borderId="0" xfId="0" applyFill="1"/>
    <xf numFmtId="0" fontId="13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2" fontId="7" fillId="0" borderId="2" xfId="0" applyNumberFormat="1" applyFont="1" applyFill="1" applyBorder="1" applyAlignment="1">
      <alignment wrapText="1"/>
    </xf>
    <xf numFmtId="0" fontId="14" fillId="0" borderId="0" xfId="0" applyFont="1" applyFill="1" applyAlignment="1"/>
    <xf numFmtId="0" fontId="15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164" fontId="2" fillId="0" borderId="3" xfId="0" applyNumberFormat="1" applyFont="1" applyFill="1" applyBorder="1"/>
    <xf numFmtId="164" fontId="2" fillId="0" borderId="1" xfId="0" applyNumberFormat="1" applyFont="1" applyFill="1" applyBorder="1" applyAlignment="1">
      <alignment horizontal="right" wrapText="1"/>
    </xf>
    <xf numFmtId="2" fontId="2" fillId="0" borderId="3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/>
    <xf numFmtId="2" fontId="16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164" fontId="16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0" fontId="18" fillId="0" borderId="0" xfId="0" applyNumberFormat="1" applyFont="1" applyFill="1" applyBorder="1" applyAlignment="1">
      <alignment horizontal="center" wrapText="1"/>
    </xf>
    <xf numFmtId="164" fontId="19" fillId="0" borderId="1" xfId="0" applyNumberFormat="1" applyFont="1" applyFill="1" applyBorder="1" applyAlignment="1"/>
    <xf numFmtId="0" fontId="15" fillId="0" borderId="0" xfId="0" applyFont="1" applyFill="1"/>
    <xf numFmtId="4" fontId="19" fillId="0" borderId="1" xfId="0" applyNumberFormat="1" applyFont="1" applyFill="1" applyBorder="1" applyAlignment="1"/>
    <xf numFmtId="2" fontId="3" fillId="0" borderId="3" xfId="0" applyNumberFormat="1" applyFont="1" applyFill="1" applyBorder="1" applyAlignment="1">
      <alignment wrapText="1"/>
    </xf>
    <xf numFmtId="4" fontId="2" fillId="0" borderId="0" xfId="0" applyNumberFormat="1" applyFont="1" applyFill="1"/>
    <xf numFmtId="0" fontId="2" fillId="0" borderId="0" xfId="0" applyFont="1" applyFill="1"/>
    <xf numFmtId="0" fontId="9" fillId="0" borderId="1" xfId="0" applyFont="1" applyFill="1" applyBorder="1"/>
    <xf numFmtId="4" fontId="2" fillId="0" borderId="1" xfId="0" applyNumberFormat="1" applyFont="1" applyFill="1" applyBorder="1"/>
    <xf numFmtId="0" fontId="10" fillId="0" borderId="0" xfId="0" applyNumberFormat="1" applyFont="1" applyFill="1" applyBorder="1" applyAlignment="1">
      <alignment horizontal="center" wrapText="1"/>
    </xf>
    <xf numFmtId="4" fontId="19" fillId="0" borderId="1" xfId="0" applyNumberFormat="1" applyFont="1" applyFill="1" applyBorder="1"/>
    <xf numFmtId="4" fontId="15" fillId="0" borderId="0" xfId="0" applyNumberFormat="1" applyFont="1" applyFill="1" applyAlignment="1"/>
    <xf numFmtId="2" fontId="4" fillId="0" borderId="2" xfId="0" applyNumberFormat="1" applyFont="1" applyFill="1" applyBorder="1" applyAlignment="1">
      <alignment wrapText="1"/>
    </xf>
    <xf numFmtId="0" fontId="0" fillId="0" borderId="0" xfId="0" applyFill="1" applyBorder="1"/>
    <xf numFmtId="0" fontId="15" fillId="0" borderId="0" xfId="0" applyFont="1" applyFill="1" applyBorder="1"/>
    <xf numFmtId="0" fontId="1" fillId="0" borderId="0" xfId="0" applyFont="1" applyFill="1" applyBorder="1" applyAlignment="1"/>
    <xf numFmtId="0" fontId="1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0" fontId="9" fillId="3" borderId="0" xfId="0" applyFont="1" applyFill="1" applyBorder="1"/>
    <xf numFmtId="0" fontId="20" fillId="0" borderId="0" xfId="0" applyFont="1" applyFill="1"/>
    <xf numFmtId="0" fontId="21" fillId="0" borderId="0" xfId="0" applyFont="1" applyFill="1" applyAlignment="1"/>
    <xf numFmtId="0" fontId="21" fillId="0" borderId="0" xfId="0" applyFont="1" applyFill="1"/>
    <xf numFmtId="0" fontId="18" fillId="0" borderId="0" xfId="0" applyFont="1" applyFill="1"/>
    <xf numFmtId="0" fontId="20" fillId="0" borderId="0" xfId="0" applyFont="1" applyFill="1" applyAlignment="1">
      <alignment horizontal="center" wrapText="1"/>
    </xf>
    <xf numFmtId="4" fontId="18" fillId="0" borderId="0" xfId="0" applyNumberFormat="1" applyFont="1" applyFill="1"/>
    <xf numFmtId="164" fontId="22" fillId="0" borderId="0" xfId="0" applyNumberFormat="1" applyFont="1" applyFill="1" applyBorder="1" applyAlignment="1"/>
    <xf numFmtId="4" fontId="18" fillId="0" borderId="0" xfId="0" applyNumberFormat="1" applyFont="1" applyFill="1" applyBorder="1"/>
    <xf numFmtId="4" fontId="22" fillId="0" borderId="0" xfId="0" applyNumberFormat="1" applyFont="1" applyFill="1" applyBorder="1"/>
    <xf numFmtId="4" fontId="22" fillId="0" borderId="0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14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23" fillId="0" borderId="1" xfId="0" applyFont="1" applyFill="1" applyBorder="1" applyAlignment="1">
      <alignment wrapText="1"/>
    </xf>
    <xf numFmtId="2" fontId="4" fillId="0" borderId="3" xfId="0" applyNumberFormat="1" applyFont="1" applyFill="1" applyBorder="1" applyAlignment="1">
      <alignment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topLeftCell="A16" workbookViewId="0">
      <selection activeCell="D28" sqref="D28"/>
    </sheetView>
  </sheetViews>
  <sheetFormatPr defaultColWidth="9.140625" defaultRowHeight="15"/>
  <cols>
    <col min="1" max="1" width="76.140625" style="12" customWidth="1"/>
    <col min="2" max="2" width="16" style="10" customWidth="1"/>
    <col min="3" max="3" width="17.5703125" style="65" customWidth="1"/>
    <col min="4" max="16384" width="9.140625" style="3"/>
  </cols>
  <sheetData>
    <row r="1" spans="1:3" s="15" customFormat="1" ht="15" customHeight="1">
      <c r="A1" s="4"/>
      <c r="B1" s="38" t="s">
        <v>53</v>
      </c>
      <c r="C1" s="68"/>
    </row>
    <row r="2" spans="1:3" s="15" customFormat="1">
      <c r="A2" s="4"/>
      <c r="B2" s="39" t="s">
        <v>51</v>
      </c>
      <c r="C2" s="68"/>
    </row>
    <row r="3" spans="1:3" s="15" customFormat="1">
      <c r="A3" s="4"/>
      <c r="B3" s="39" t="s">
        <v>52</v>
      </c>
      <c r="C3" s="68"/>
    </row>
    <row r="4" spans="1:3" s="15" customFormat="1">
      <c r="A4" s="4"/>
      <c r="B4" s="39" t="s">
        <v>55</v>
      </c>
      <c r="C4" s="68"/>
    </row>
    <row r="5" spans="1:3" s="15" customFormat="1" ht="15.75">
      <c r="A5" s="4" t="s">
        <v>0</v>
      </c>
      <c r="B5" s="47"/>
      <c r="C5" s="68"/>
    </row>
    <row r="6" spans="1:3" ht="37.5" customHeight="1">
      <c r="A6" s="50" t="s">
        <v>36</v>
      </c>
    </row>
    <row r="7" spans="1:3" ht="15" customHeight="1">
      <c r="A7" s="5" t="s">
        <v>0</v>
      </c>
    </row>
    <row r="8" spans="1:3" ht="33.75" customHeight="1">
      <c r="A8" s="76" t="s">
        <v>1</v>
      </c>
      <c r="B8" s="77" t="s">
        <v>17</v>
      </c>
      <c r="C8" s="69"/>
    </row>
    <row r="9" spans="1:3" ht="15.75">
      <c r="A9" s="6">
        <v>1</v>
      </c>
      <c r="B9" s="48"/>
    </row>
    <row r="10" spans="1:3" s="8" customFormat="1" ht="75.75" customHeight="1">
      <c r="A10" s="1" t="s">
        <v>13</v>
      </c>
      <c r="B10" s="49">
        <v>4719500</v>
      </c>
      <c r="C10" s="70"/>
    </row>
    <row r="11" spans="1:3" s="8" customFormat="1" ht="19.5" customHeight="1">
      <c r="A11" s="1" t="s">
        <v>18</v>
      </c>
      <c r="B11" s="49">
        <v>2169200</v>
      </c>
      <c r="C11" s="70"/>
    </row>
    <row r="12" spans="1:3" s="8" customFormat="1" ht="33" customHeight="1">
      <c r="A12" s="28" t="s">
        <v>16</v>
      </c>
      <c r="B12" s="49">
        <v>125534500</v>
      </c>
      <c r="C12" s="70"/>
    </row>
    <row r="13" spans="1:3" ht="33" customHeight="1">
      <c r="A13" s="7" t="s">
        <v>14</v>
      </c>
      <c r="B13" s="49">
        <v>783800</v>
      </c>
      <c r="C13" s="70"/>
    </row>
    <row r="14" spans="1:3" s="18" customFormat="1" ht="47.25">
      <c r="A14" s="7" t="s">
        <v>19</v>
      </c>
      <c r="B14" s="49">
        <v>9800</v>
      </c>
      <c r="C14" s="70"/>
    </row>
    <row r="15" spans="1:3" ht="31.5">
      <c r="A15" s="7" t="s">
        <v>5</v>
      </c>
      <c r="B15" s="49">
        <v>521800</v>
      </c>
      <c r="C15" s="70"/>
    </row>
    <row r="16" spans="1:3" ht="23.25" customHeight="1">
      <c r="A16" s="7" t="s">
        <v>6</v>
      </c>
      <c r="B16" s="49">
        <v>2100</v>
      </c>
      <c r="C16" s="70"/>
    </row>
    <row r="17" spans="1:5" ht="46.5" customHeight="1">
      <c r="A17" s="7" t="s">
        <v>7</v>
      </c>
      <c r="B17" s="49">
        <v>186700</v>
      </c>
      <c r="C17" s="70"/>
    </row>
    <row r="18" spans="1:5" s="14" customFormat="1" ht="31.5">
      <c r="A18" s="2" t="s">
        <v>12</v>
      </c>
      <c r="B18" s="49">
        <v>45400</v>
      </c>
      <c r="C18" s="70"/>
    </row>
    <row r="19" spans="1:5" s="14" customFormat="1" ht="46.5" customHeight="1">
      <c r="A19" s="28" t="s">
        <v>23</v>
      </c>
      <c r="B19" s="49">
        <v>200</v>
      </c>
      <c r="C19" s="70"/>
    </row>
    <row r="20" spans="1:5" s="10" customFormat="1" ht="46.5" customHeight="1">
      <c r="A20" s="2" t="s">
        <v>15</v>
      </c>
      <c r="B20" s="49">
        <v>600</v>
      </c>
      <c r="C20" s="70"/>
    </row>
    <row r="21" spans="1:5" s="16" customFormat="1" ht="60.75" customHeight="1">
      <c r="A21" s="28" t="s">
        <v>42</v>
      </c>
      <c r="B21" s="49">
        <v>54100</v>
      </c>
      <c r="C21" s="70"/>
      <c r="D21" s="10"/>
      <c r="E21" s="10"/>
    </row>
    <row r="22" spans="1:5" s="16" customFormat="1" ht="31.5" customHeight="1">
      <c r="A22" s="28" t="s">
        <v>21</v>
      </c>
      <c r="B22" s="49">
        <v>82900</v>
      </c>
      <c r="C22" s="70"/>
      <c r="D22" s="10"/>
      <c r="E22" s="10"/>
    </row>
    <row r="23" spans="1:5" s="16" customFormat="1" ht="81.75" customHeight="1">
      <c r="A23" s="28" t="s">
        <v>41</v>
      </c>
      <c r="B23" s="49">
        <v>13047200</v>
      </c>
      <c r="C23" s="70"/>
      <c r="D23" s="10"/>
      <c r="E23" s="10"/>
    </row>
    <row r="24" spans="1:5" s="16" customFormat="1" ht="47.25">
      <c r="A24" s="2" t="s">
        <v>10</v>
      </c>
      <c r="B24" s="49">
        <v>1015300</v>
      </c>
      <c r="C24" s="70"/>
      <c r="D24" s="10"/>
      <c r="E24" s="10"/>
    </row>
    <row r="25" spans="1:5" s="16" customFormat="1" ht="24" customHeight="1">
      <c r="A25" s="45" t="s">
        <v>43</v>
      </c>
      <c r="B25" s="49">
        <v>1238600</v>
      </c>
      <c r="C25" s="70"/>
      <c r="D25" s="10"/>
      <c r="E25" s="10"/>
    </row>
    <row r="26" spans="1:5" s="16" customFormat="1" ht="48" customHeight="1">
      <c r="A26" s="45" t="s">
        <v>26</v>
      </c>
      <c r="B26" s="49">
        <v>4500</v>
      </c>
      <c r="C26" s="70"/>
      <c r="D26" s="10"/>
      <c r="E26" s="10"/>
    </row>
    <row r="27" spans="1:5" s="16" customFormat="1" ht="30.75" customHeight="1">
      <c r="A27" s="45" t="s">
        <v>62</v>
      </c>
      <c r="B27" s="49">
        <v>440100</v>
      </c>
      <c r="C27" s="70"/>
      <c r="D27" s="10"/>
      <c r="E27" s="10"/>
    </row>
    <row r="28" spans="1:5" s="16" customFormat="1" ht="45" customHeight="1">
      <c r="A28" s="45" t="s">
        <v>27</v>
      </c>
      <c r="B28" s="49">
        <v>30700</v>
      </c>
      <c r="C28" s="70"/>
      <c r="D28" s="10"/>
      <c r="E28" s="10"/>
    </row>
    <row r="29" spans="1:5" s="16" customFormat="1" ht="63.75" customHeight="1">
      <c r="A29" s="45" t="s">
        <v>44</v>
      </c>
      <c r="B29" s="49">
        <v>2100</v>
      </c>
      <c r="C29" s="70"/>
      <c r="D29" s="10"/>
      <c r="E29" s="10"/>
    </row>
    <row r="30" spans="1:5" s="10" customFormat="1" ht="32.25" customHeight="1">
      <c r="A30" s="2" t="s">
        <v>39</v>
      </c>
      <c r="B30" s="49">
        <v>76900</v>
      </c>
      <c r="C30" s="70"/>
    </row>
    <row r="31" spans="1:5" s="10" customFormat="1" ht="47.25">
      <c r="A31" s="1" t="s">
        <v>40</v>
      </c>
      <c r="B31" s="49">
        <v>6642700</v>
      </c>
      <c r="C31" s="70"/>
    </row>
    <row r="32" spans="1:5" s="16" customFormat="1" ht="33" customHeight="1">
      <c r="A32" s="45" t="s">
        <v>28</v>
      </c>
      <c r="B32" s="49">
        <v>1760500</v>
      </c>
      <c r="C32" s="70"/>
      <c r="D32" s="10"/>
      <c r="E32" s="10"/>
    </row>
    <row r="33" spans="1:5" s="16" customFormat="1" ht="61.5" customHeight="1">
      <c r="A33" s="45" t="s">
        <v>45</v>
      </c>
      <c r="B33" s="49">
        <v>4135800</v>
      </c>
      <c r="C33" s="70"/>
      <c r="D33" s="10"/>
      <c r="E33" s="10"/>
    </row>
    <row r="34" spans="1:5" s="16" customFormat="1" ht="47.25" customHeight="1">
      <c r="A34" s="45" t="s">
        <v>30</v>
      </c>
      <c r="B34" s="49">
        <v>32025800</v>
      </c>
      <c r="C34" s="70"/>
      <c r="D34" s="10"/>
      <c r="E34" s="10"/>
    </row>
    <row r="35" spans="1:5" s="16" customFormat="1" ht="32.25" customHeight="1">
      <c r="A35" s="45" t="s">
        <v>31</v>
      </c>
      <c r="B35" s="49">
        <v>10000000</v>
      </c>
      <c r="C35" s="70"/>
      <c r="D35" s="10"/>
      <c r="E35" s="10"/>
    </row>
    <row r="36" spans="1:5" s="16" customFormat="1" ht="29.25" customHeight="1">
      <c r="A36" s="45" t="s">
        <v>32</v>
      </c>
      <c r="B36" s="49">
        <v>10132000</v>
      </c>
      <c r="C36" s="70"/>
      <c r="D36" s="10"/>
      <c r="E36" s="10"/>
    </row>
    <row r="37" spans="1:5" s="16" customFormat="1" ht="46.5" customHeight="1">
      <c r="A37" s="45" t="s">
        <v>33</v>
      </c>
      <c r="B37" s="49">
        <v>761800</v>
      </c>
      <c r="C37" s="70"/>
      <c r="D37" s="10"/>
      <c r="E37" s="10"/>
    </row>
    <row r="38" spans="1:5" s="16" customFormat="1" ht="30.75" customHeight="1">
      <c r="A38" s="45" t="s">
        <v>56</v>
      </c>
      <c r="B38" s="49">
        <v>1555500</v>
      </c>
      <c r="C38" s="70"/>
      <c r="D38" s="10"/>
      <c r="E38" s="10"/>
    </row>
    <row r="39" spans="1:5" s="16" customFormat="1" ht="35.25" customHeight="1">
      <c r="A39" s="45" t="s">
        <v>57</v>
      </c>
      <c r="B39" s="49">
        <v>70400</v>
      </c>
      <c r="C39" s="70"/>
      <c r="D39" s="10"/>
      <c r="E39" s="10"/>
    </row>
    <row r="40" spans="1:5" s="16" customFormat="1" ht="67.5" customHeight="1">
      <c r="A40" s="45" t="s">
        <v>58</v>
      </c>
      <c r="B40" s="49">
        <v>17727800</v>
      </c>
      <c r="C40" s="70"/>
      <c r="D40" s="10"/>
      <c r="E40" s="10"/>
    </row>
    <row r="41" spans="1:5" s="16" customFormat="1" ht="37.5" customHeight="1">
      <c r="A41" s="45" t="s">
        <v>59</v>
      </c>
      <c r="B41" s="49">
        <v>8438900</v>
      </c>
      <c r="C41" s="70"/>
      <c r="D41" s="10"/>
      <c r="E41" s="10"/>
    </row>
    <row r="42" spans="1:5" s="16" customFormat="1" ht="45.75" customHeight="1">
      <c r="A42" s="82" t="s">
        <v>61</v>
      </c>
      <c r="B42" s="49">
        <v>3939000</v>
      </c>
      <c r="C42" s="70"/>
      <c r="D42" s="10"/>
      <c r="E42" s="10"/>
    </row>
    <row r="43" spans="1:5" s="17" customFormat="1" ht="18.75" customHeight="1">
      <c r="A43" s="83" t="s">
        <v>46</v>
      </c>
      <c r="B43" s="42">
        <f>SUM(B10:B42)</f>
        <v>247156200</v>
      </c>
      <c r="C43" s="71"/>
      <c r="D43" s="3"/>
      <c r="E43" s="3"/>
    </row>
    <row r="44" spans="1:5" ht="15.75">
      <c r="A44" s="20"/>
      <c r="B44" s="46"/>
      <c r="C44" s="72"/>
    </row>
    <row r="45" spans="1:5" ht="15" customHeight="1">
      <c r="A45" s="21" t="s">
        <v>3</v>
      </c>
      <c r="B45" s="46"/>
      <c r="C45" s="72"/>
    </row>
    <row r="46" spans="1:5" ht="32.25" customHeight="1">
      <c r="A46" s="19" t="s">
        <v>48</v>
      </c>
      <c r="B46" s="49">
        <v>129290400</v>
      </c>
      <c r="C46" s="72"/>
    </row>
    <row r="47" spans="1:5" ht="32.25" customHeight="1">
      <c r="A47" s="19" t="s">
        <v>50</v>
      </c>
      <c r="B47" s="49">
        <v>2684800</v>
      </c>
      <c r="C47" s="72"/>
    </row>
    <row r="48" spans="1:5" s="43" customFormat="1" ht="18" customHeight="1">
      <c r="A48" s="53" t="s">
        <v>37</v>
      </c>
      <c r="B48" s="51">
        <f>SUM(B46:B47)</f>
        <v>131975200</v>
      </c>
      <c r="C48" s="73"/>
    </row>
    <row r="49" spans="1:3" ht="19.5" customHeight="1">
      <c r="A49" s="11" t="s">
        <v>4</v>
      </c>
      <c r="B49" s="44">
        <f>B43+B46+B47</f>
        <v>379131400</v>
      </c>
      <c r="C49" s="74"/>
    </row>
    <row r="50" spans="1:3" s="67" customFormat="1" ht="14.25">
      <c r="A50" s="66"/>
      <c r="C50" s="65"/>
    </row>
  </sheetData>
  <pageMargins left="0.98425196850393704" right="0.39370078740157483" top="0.78740157480314965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opLeftCell="A40" workbookViewId="0">
      <selection activeCell="A14" sqref="A14"/>
    </sheetView>
  </sheetViews>
  <sheetFormatPr defaultColWidth="9.140625" defaultRowHeight="12.75"/>
  <cols>
    <col min="1" max="1" width="75.42578125" style="12" customWidth="1"/>
    <col min="2" max="2" width="17.42578125" style="23" customWidth="1"/>
    <col min="3" max="3" width="17.28515625" style="3" customWidth="1"/>
    <col min="4" max="7" width="12.140625" style="54" customWidth="1"/>
    <col min="8" max="16384" width="9.140625" style="3"/>
  </cols>
  <sheetData>
    <row r="1" spans="1:7" s="4" customFormat="1" ht="14.25" customHeight="1">
      <c r="B1" s="38" t="s">
        <v>54</v>
      </c>
      <c r="D1" s="56"/>
      <c r="E1" s="56"/>
      <c r="F1" s="56"/>
      <c r="G1" s="56"/>
    </row>
    <row r="2" spans="1:7" s="4" customFormat="1">
      <c r="B2" s="39" t="s">
        <v>51</v>
      </c>
      <c r="D2" s="56"/>
      <c r="E2" s="56"/>
      <c r="F2" s="56"/>
      <c r="G2" s="56"/>
    </row>
    <row r="3" spans="1:7" s="4" customFormat="1">
      <c r="B3" s="39" t="s">
        <v>52</v>
      </c>
      <c r="D3" s="56"/>
      <c r="E3" s="56"/>
      <c r="F3" s="56"/>
      <c r="G3" s="56"/>
    </row>
    <row r="4" spans="1:7" s="4" customFormat="1">
      <c r="B4" s="39" t="s">
        <v>55</v>
      </c>
      <c r="D4" s="56"/>
      <c r="E4" s="56"/>
      <c r="F4" s="56"/>
      <c r="G4" s="56"/>
    </row>
    <row r="5" spans="1:7" s="4" customFormat="1">
      <c r="A5" s="4" t="s">
        <v>0</v>
      </c>
      <c r="B5" s="22"/>
      <c r="D5" s="56"/>
      <c r="E5" s="56"/>
      <c r="F5" s="56"/>
      <c r="G5" s="56"/>
    </row>
    <row r="6" spans="1:7" ht="38.25" customHeight="1">
      <c r="A6" s="50" t="s">
        <v>38</v>
      </c>
      <c r="B6" s="50"/>
    </row>
    <row r="7" spans="1:7" ht="15.75" customHeight="1">
      <c r="A7" s="5" t="s">
        <v>0</v>
      </c>
      <c r="B7" s="41"/>
    </row>
    <row r="8" spans="1:7" s="18" customFormat="1" ht="33" customHeight="1">
      <c r="A8" s="13" t="s">
        <v>1</v>
      </c>
      <c r="B8" s="78" t="s">
        <v>25</v>
      </c>
      <c r="C8" s="79" t="s">
        <v>35</v>
      </c>
      <c r="D8" s="57"/>
      <c r="E8" s="57"/>
      <c r="F8" s="57"/>
      <c r="G8" s="57"/>
    </row>
    <row r="9" spans="1:7" s="18" customFormat="1" ht="15.75">
      <c r="A9" s="6">
        <v>1</v>
      </c>
      <c r="B9" s="24"/>
      <c r="C9" s="25"/>
      <c r="D9" s="57"/>
      <c r="E9" s="57"/>
      <c r="F9" s="57"/>
      <c r="G9" s="57"/>
    </row>
    <row r="10" spans="1:7" s="8" customFormat="1" ht="78.75">
      <c r="A10" s="1" t="s">
        <v>13</v>
      </c>
      <c r="B10" s="27">
        <v>4735500</v>
      </c>
      <c r="C10" s="32">
        <v>4751200</v>
      </c>
      <c r="D10" s="58"/>
      <c r="E10" s="58"/>
      <c r="F10" s="58"/>
      <c r="G10" s="58"/>
    </row>
    <row r="11" spans="1:7" s="8" customFormat="1" ht="18" customHeight="1">
      <c r="A11" s="1" t="s">
        <v>22</v>
      </c>
      <c r="B11" s="27">
        <v>2169200</v>
      </c>
      <c r="C11" s="32">
        <v>2169200</v>
      </c>
      <c r="D11" s="58"/>
      <c r="E11" s="58"/>
      <c r="F11" s="58"/>
      <c r="G11" s="58"/>
    </row>
    <row r="12" spans="1:7" s="10" customFormat="1" ht="31.5">
      <c r="A12" s="28" t="s">
        <v>16</v>
      </c>
      <c r="B12" s="29">
        <v>141047700</v>
      </c>
      <c r="C12" s="32">
        <v>141371600</v>
      </c>
      <c r="D12" s="59"/>
      <c r="E12" s="59"/>
      <c r="F12" s="59"/>
      <c r="G12" s="59"/>
    </row>
    <row r="13" spans="1:7" s="18" customFormat="1" ht="31.5">
      <c r="A13" s="7" t="s">
        <v>11</v>
      </c>
      <c r="B13" s="33">
        <v>783800</v>
      </c>
      <c r="C13" s="32">
        <v>783800</v>
      </c>
      <c r="D13" s="57"/>
      <c r="E13" s="57"/>
      <c r="F13" s="57"/>
      <c r="G13" s="57"/>
    </row>
    <row r="14" spans="1:7" s="9" customFormat="1" ht="47.25">
      <c r="A14" s="7" t="s">
        <v>19</v>
      </c>
      <c r="B14" s="33">
        <v>9800</v>
      </c>
      <c r="C14" s="32">
        <v>9800</v>
      </c>
      <c r="D14" s="60"/>
      <c r="E14" s="60"/>
      <c r="F14" s="60"/>
      <c r="G14" s="60"/>
    </row>
    <row r="15" spans="1:7" s="18" customFormat="1" ht="31.5">
      <c r="A15" s="7" t="s">
        <v>5</v>
      </c>
      <c r="B15" s="33">
        <v>521800</v>
      </c>
      <c r="C15" s="32">
        <v>521800</v>
      </c>
      <c r="D15" s="57"/>
      <c r="E15" s="57"/>
      <c r="F15" s="57"/>
      <c r="G15" s="57"/>
    </row>
    <row r="16" spans="1:7" s="18" customFormat="1" ht="18.75" customHeight="1">
      <c r="A16" s="7" t="s">
        <v>6</v>
      </c>
      <c r="B16" s="33">
        <v>2100</v>
      </c>
      <c r="C16" s="32">
        <v>2100</v>
      </c>
      <c r="D16" s="57"/>
      <c r="E16" s="57"/>
      <c r="F16" s="57"/>
      <c r="G16" s="57"/>
    </row>
    <row r="17" spans="1:7" s="18" customFormat="1" ht="47.25">
      <c r="A17" s="7" t="s">
        <v>7</v>
      </c>
      <c r="B17" s="33">
        <v>186700</v>
      </c>
      <c r="C17" s="32">
        <v>186700</v>
      </c>
      <c r="D17" s="57"/>
      <c r="E17" s="57"/>
      <c r="F17" s="57"/>
      <c r="G17" s="57"/>
    </row>
    <row r="18" spans="1:7" s="14" customFormat="1" ht="31.5">
      <c r="A18" s="2" t="s">
        <v>12</v>
      </c>
      <c r="B18" s="26">
        <v>45400</v>
      </c>
      <c r="C18" s="32">
        <v>45400</v>
      </c>
      <c r="D18" s="61"/>
      <c r="E18" s="61"/>
      <c r="F18" s="61"/>
      <c r="G18" s="61"/>
    </row>
    <row r="19" spans="1:7" s="10" customFormat="1" ht="48.75" customHeight="1">
      <c r="A19" s="28" t="s">
        <v>47</v>
      </c>
      <c r="B19" s="29">
        <v>100</v>
      </c>
      <c r="C19" s="32">
        <v>0</v>
      </c>
      <c r="D19" s="59"/>
      <c r="E19" s="59"/>
      <c r="F19" s="59"/>
      <c r="G19" s="59"/>
    </row>
    <row r="20" spans="1:7" s="10" customFormat="1" ht="61.5" customHeight="1">
      <c r="A20" s="2" t="s">
        <v>8</v>
      </c>
      <c r="B20" s="27">
        <v>600</v>
      </c>
      <c r="C20" s="32">
        <v>600</v>
      </c>
      <c r="D20" s="59"/>
      <c r="E20" s="59"/>
      <c r="F20" s="59"/>
      <c r="G20" s="59"/>
    </row>
    <row r="21" spans="1:7" s="10" customFormat="1" ht="47.25">
      <c r="A21" s="2" t="s">
        <v>10</v>
      </c>
      <c r="B21" s="27">
        <v>0</v>
      </c>
      <c r="C21" s="27">
        <v>1292100</v>
      </c>
      <c r="D21" s="62"/>
      <c r="E21" s="63"/>
      <c r="F21" s="63"/>
      <c r="G21" s="63"/>
    </row>
    <row r="22" spans="1:7" s="10" customFormat="1" ht="63">
      <c r="A22" s="28" t="s">
        <v>20</v>
      </c>
      <c r="B22" s="29">
        <v>54100</v>
      </c>
      <c r="C22" s="32">
        <v>54100</v>
      </c>
      <c r="D22" s="59"/>
      <c r="E22" s="59"/>
      <c r="F22" s="59"/>
      <c r="G22" s="59"/>
    </row>
    <row r="23" spans="1:7" s="10" customFormat="1" ht="47.25">
      <c r="A23" s="28" t="s">
        <v>21</v>
      </c>
      <c r="B23" s="29">
        <v>127900</v>
      </c>
      <c r="C23" s="32">
        <v>132100</v>
      </c>
      <c r="D23" s="59"/>
      <c r="E23" s="59"/>
      <c r="F23" s="59"/>
      <c r="G23" s="59"/>
    </row>
    <row r="24" spans="1:7" s="10" customFormat="1" ht="78.75" customHeight="1">
      <c r="A24" s="28" t="s">
        <v>41</v>
      </c>
      <c r="B24" s="29">
        <v>13047200</v>
      </c>
      <c r="C24" s="32">
        <v>13047200</v>
      </c>
      <c r="D24" s="59"/>
      <c r="E24" s="59"/>
      <c r="F24" s="59"/>
      <c r="G24" s="59"/>
    </row>
    <row r="25" spans="1:7" s="10" customFormat="1" ht="23.25" customHeight="1">
      <c r="A25" s="45" t="s">
        <v>43</v>
      </c>
      <c r="B25" s="27">
        <v>1362500</v>
      </c>
      <c r="C25" s="32">
        <v>1498800</v>
      </c>
      <c r="D25" s="59"/>
      <c r="E25" s="59"/>
      <c r="F25" s="59"/>
      <c r="G25" s="59"/>
    </row>
    <row r="26" spans="1:7" s="10" customFormat="1" ht="48.75" customHeight="1">
      <c r="A26" s="45" t="s">
        <v>26</v>
      </c>
      <c r="B26" s="27">
        <v>3300</v>
      </c>
      <c r="C26" s="32">
        <v>27000</v>
      </c>
      <c r="D26" s="59"/>
      <c r="E26" s="59"/>
      <c r="F26" s="59"/>
      <c r="G26" s="59"/>
    </row>
    <row r="27" spans="1:7" s="10" customFormat="1" ht="33" customHeight="1">
      <c r="A27" s="45" t="s">
        <v>34</v>
      </c>
      <c r="B27" s="27">
        <v>448300</v>
      </c>
      <c r="C27" s="32">
        <v>474500</v>
      </c>
      <c r="D27" s="59"/>
      <c r="E27" s="59"/>
      <c r="F27" s="59"/>
      <c r="G27" s="59"/>
    </row>
    <row r="28" spans="1:7" s="10" customFormat="1" ht="45.75" customHeight="1">
      <c r="A28" s="45" t="s">
        <v>27</v>
      </c>
      <c r="B28" s="27">
        <v>30700</v>
      </c>
      <c r="C28" s="32">
        <v>30700</v>
      </c>
      <c r="D28" s="59"/>
      <c r="E28" s="59"/>
      <c r="F28" s="59"/>
      <c r="G28" s="59"/>
    </row>
    <row r="29" spans="1:7" s="10" customFormat="1" ht="65.25" customHeight="1">
      <c r="A29" s="45" t="s">
        <v>44</v>
      </c>
      <c r="B29" s="27">
        <v>2100</v>
      </c>
      <c r="C29" s="32">
        <v>2100</v>
      </c>
      <c r="D29" s="59"/>
      <c r="E29" s="59"/>
      <c r="F29" s="59"/>
      <c r="G29" s="59"/>
    </row>
    <row r="30" spans="1:7" s="10" customFormat="1" ht="31.5">
      <c r="A30" s="2" t="s">
        <v>24</v>
      </c>
      <c r="B30" s="27">
        <v>76900</v>
      </c>
      <c r="C30" s="32">
        <v>76900</v>
      </c>
      <c r="D30" s="59"/>
      <c r="E30" s="59"/>
      <c r="F30" s="59"/>
      <c r="G30" s="59"/>
    </row>
    <row r="31" spans="1:7" s="16" customFormat="1" ht="47.25">
      <c r="A31" s="1" t="s">
        <v>9</v>
      </c>
      <c r="B31" s="49">
        <v>0</v>
      </c>
      <c r="C31" s="49">
        <v>6279200</v>
      </c>
      <c r="D31" s="59"/>
      <c r="E31" s="64"/>
      <c r="F31" s="64"/>
      <c r="G31" s="64"/>
    </row>
    <row r="32" spans="1:7" s="10" customFormat="1" ht="30.75" customHeight="1">
      <c r="A32" s="45" t="s">
        <v>28</v>
      </c>
      <c r="B32" s="27">
        <v>0</v>
      </c>
      <c r="C32" s="32">
        <v>3084500</v>
      </c>
      <c r="D32" s="59"/>
      <c r="E32" s="59"/>
      <c r="F32" s="59"/>
      <c r="G32" s="59"/>
    </row>
    <row r="33" spans="1:7" s="10" customFormat="1" ht="45.75" customHeight="1">
      <c r="A33" s="45" t="s">
        <v>30</v>
      </c>
      <c r="B33" s="27">
        <v>27657300</v>
      </c>
      <c r="C33" s="32">
        <v>27657300</v>
      </c>
      <c r="D33" s="59"/>
      <c r="E33" s="59"/>
      <c r="F33" s="59"/>
      <c r="G33" s="59"/>
    </row>
    <row r="34" spans="1:7" s="10" customFormat="1" ht="78" customHeight="1">
      <c r="A34" s="45" t="s">
        <v>29</v>
      </c>
      <c r="B34" s="27">
        <v>105546200</v>
      </c>
      <c r="C34" s="32">
        <v>0</v>
      </c>
      <c r="D34" s="59"/>
      <c r="E34" s="59"/>
      <c r="F34" s="59"/>
      <c r="G34" s="59"/>
    </row>
    <row r="35" spans="1:7" s="10" customFormat="1" ht="30.75" customHeight="1">
      <c r="A35" s="45" t="s">
        <v>31</v>
      </c>
      <c r="B35" s="27">
        <v>10000000</v>
      </c>
      <c r="C35" s="32">
        <v>10000000</v>
      </c>
      <c r="D35" s="59"/>
      <c r="E35" s="59"/>
      <c r="F35" s="59"/>
      <c r="G35" s="59"/>
    </row>
    <row r="36" spans="1:7" s="10" customFormat="1" ht="31.5" customHeight="1">
      <c r="A36" s="45" t="s">
        <v>32</v>
      </c>
      <c r="B36" s="27">
        <v>14474300</v>
      </c>
      <c r="C36" s="32">
        <v>0</v>
      </c>
      <c r="D36" s="59"/>
      <c r="E36" s="59"/>
      <c r="F36" s="59"/>
      <c r="G36" s="59"/>
    </row>
    <row r="37" spans="1:7" s="10" customFormat="1" ht="45.75" customHeight="1">
      <c r="A37" s="45" t="s">
        <v>33</v>
      </c>
      <c r="B37" s="27">
        <v>761800</v>
      </c>
      <c r="C37" s="32">
        <v>0</v>
      </c>
      <c r="D37" s="59"/>
      <c r="E37" s="59"/>
      <c r="F37" s="59"/>
      <c r="G37" s="59"/>
    </row>
    <row r="38" spans="1:7" s="10" customFormat="1" ht="35.25" customHeight="1">
      <c r="A38" s="45" t="s">
        <v>57</v>
      </c>
      <c r="B38" s="27">
        <v>70400</v>
      </c>
      <c r="C38" s="32">
        <v>70400</v>
      </c>
      <c r="D38" s="59"/>
      <c r="E38" s="59"/>
      <c r="F38" s="59"/>
      <c r="G38" s="59"/>
    </row>
    <row r="39" spans="1:7" s="10" customFormat="1" ht="66" customHeight="1">
      <c r="A39" s="45" t="s">
        <v>58</v>
      </c>
      <c r="B39" s="27">
        <v>6346300</v>
      </c>
      <c r="C39" s="32">
        <v>0</v>
      </c>
      <c r="D39" s="59"/>
      <c r="E39" s="59"/>
      <c r="F39" s="59"/>
      <c r="G39" s="59"/>
    </row>
    <row r="40" spans="1:7" s="10" customFormat="1" ht="34.5" customHeight="1">
      <c r="A40" s="45" t="s">
        <v>59</v>
      </c>
      <c r="B40" s="27">
        <v>6055100</v>
      </c>
      <c r="C40" s="32">
        <v>5893600</v>
      </c>
      <c r="D40" s="59"/>
      <c r="E40" s="59"/>
      <c r="F40" s="59"/>
      <c r="G40" s="59"/>
    </row>
    <row r="41" spans="1:7" s="10" customFormat="1" ht="48" customHeight="1">
      <c r="A41" s="82" t="s">
        <v>60</v>
      </c>
      <c r="B41" s="27">
        <v>2930400</v>
      </c>
      <c r="C41" s="32">
        <v>0</v>
      </c>
      <c r="D41" s="59"/>
      <c r="E41" s="59"/>
      <c r="F41" s="59"/>
      <c r="G41" s="59"/>
    </row>
    <row r="42" spans="1:7" s="10" customFormat="1" ht="48" customHeight="1">
      <c r="A42" s="82" t="s">
        <v>61</v>
      </c>
      <c r="B42" s="27">
        <v>4319300</v>
      </c>
      <c r="C42" s="32">
        <v>4485800</v>
      </c>
      <c r="D42" s="59"/>
      <c r="E42" s="59"/>
      <c r="F42" s="59"/>
      <c r="G42" s="59"/>
    </row>
    <row r="43" spans="1:7" s="18" customFormat="1" ht="21" customHeight="1">
      <c r="A43" s="11" t="s">
        <v>2</v>
      </c>
      <c r="B43" s="42">
        <f>SUM(B10:B42)</f>
        <v>342816800</v>
      </c>
      <c r="C43" s="42">
        <f>SUM(C10:C42)</f>
        <v>223948500</v>
      </c>
      <c r="D43" s="57"/>
      <c r="E43" s="57"/>
      <c r="F43" s="57"/>
      <c r="G43" s="57"/>
    </row>
    <row r="44" spans="1:7" s="18" customFormat="1" ht="15.75">
      <c r="A44" s="30"/>
      <c r="B44" s="34"/>
      <c r="C44" s="35"/>
      <c r="D44" s="57"/>
      <c r="E44" s="57"/>
      <c r="F44" s="57"/>
      <c r="G44" s="57"/>
    </row>
    <row r="45" spans="1:7" s="18" customFormat="1" ht="15.75">
      <c r="A45" s="31" t="s">
        <v>3</v>
      </c>
      <c r="B45" s="36"/>
      <c r="C45" s="37"/>
      <c r="D45" s="57"/>
      <c r="E45" s="57"/>
      <c r="F45" s="57"/>
      <c r="G45" s="57"/>
    </row>
    <row r="46" spans="1:7" s="18" customFormat="1" ht="31.5" customHeight="1">
      <c r="A46" s="19" t="s">
        <v>48</v>
      </c>
      <c r="B46" s="33">
        <v>108280700</v>
      </c>
      <c r="C46" s="32">
        <v>115065400</v>
      </c>
      <c r="D46" s="57"/>
      <c r="E46" s="57"/>
      <c r="F46" s="57"/>
      <c r="G46" s="57"/>
    </row>
    <row r="47" spans="1:7" s="18" customFormat="1" ht="48" customHeight="1">
      <c r="A47" s="7" t="s">
        <v>49</v>
      </c>
      <c r="B47" s="33">
        <v>5853500</v>
      </c>
      <c r="C47" s="32">
        <v>0</v>
      </c>
      <c r="D47" s="57"/>
      <c r="E47" s="57"/>
      <c r="F47" s="57"/>
      <c r="G47" s="57"/>
    </row>
    <row r="48" spans="1:7" s="43" customFormat="1" ht="18.75" customHeight="1">
      <c r="A48" s="11" t="s">
        <v>37</v>
      </c>
      <c r="B48" s="75">
        <f>B46+B47</f>
        <v>114134200</v>
      </c>
      <c r="C48" s="75">
        <f>C46+C47</f>
        <v>115065400</v>
      </c>
      <c r="D48" s="55"/>
      <c r="E48" s="55"/>
      <c r="F48" s="55"/>
      <c r="G48" s="55"/>
    </row>
    <row r="49" spans="1:7" s="43" customFormat="1" ht="22.5" customHeight="1">
      <c r="A49" s="11" t="s">
        <v>4</v>
      </c>
      <c r="B49" s="42">
        <f>B43+B46+B47</f>
        <v>456951000</v>
      </c>
      <c r="C49" s="42">
        <f>C43+C46+C47</f>
        <v>339013900</v>
      </c>
      <c r="D49" s="55"/>
      <c r="E49" s="55"/>
      <c r="F49" s="55"/>
      <c r="G49" s="55"/>
    </row>
    <row r="51" spans="1:7">
      <c r="B51" s="22"/>
      <c r="C51" s="15"/>
    </row>
    <row r="52" spans="1:7">
      <c r="B52" s="80"/>
      <c r="C52" s="81"/>
    </row>
    <row r="53" spans="1:7" ht="16.5" customHeight="1">
      <c r="B53" s="22"/>
      <c r="C53" s="15"/>
    </row>
    <row r="54" spans="1:7">
      <c r="B54" s="52"/>
      <c r="C54" s="40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2020г</vt:lpstr>
      <vt:lpstr>2021-22</vt:lpstr>
      <vt:lpstr>'2020г'!Заголовки_для_печати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toa</cp:lastModifiedBy>
  <cp:lastPrinted>2019-11-04T10:21:45Z</cp:lastPrinted>
  <dcterms:created xsi:type="dcterms:W3CDTF">1996-10-08T23:32:33Z</dcterms:created>
  <dcterms:modified xsi:type="dcterms:W3CDTF">2019-12-05T06:01:25Z</dcterms:modified>
</cp:coreProperties>
</file>