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 activeTab="1"/>
  </bookViews>
  <sheets>
    <sheet name="2020г" sheetId="19" r:id="rId1"/>
    <sheet name="2021-22" sheetId="20" r:id="rId2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B55" i="19"/>
  <c r="B61" l="1"/>
  <c r="B60"/>
  <c r="C46" i="20" l="1"/>
  <c r="B46"/>
  <c r="C50" l="1"/>
  <c r="B50" l="1"/>
  <c r="C51" l="1"/>
  <c r="B51"/>
</calcChain>
</file>

<file path=xl/sharedStrings.xml><?xml version="1.0" encoding="utf-8"?>
<sst xmlns="http://schemas.openxmlformats.org/spreadsheetml/2006/main" count="113" uniqueCount="76">
  <si>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</si>
  <si>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</si>
  <si>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</si>
  <si>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</si>
  <si>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</si>
  <si>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</si>
  <si>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</si>
  <si>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</si>
  <si>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</si>
  <si>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</si>
  <si>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</si>
  <si>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</si>
  <si>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</si>
  <si>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</si>
  <si>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</si>
  <si>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</si>
  <si>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</si>
  <si>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</si>
  <si>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</si>
  <si>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</si>
  <si>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</si>
  <si>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</si>
  <si>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</si>
  <si>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</si>
  <si>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</si>
  <si>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</si>
  <si>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</si>
  <si>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</si>
  <si>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</si>
  <si>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</si>
  <si>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</si>
  <si>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</si>
  <si>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</si>
  <si>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</si>
  <si>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</si>
  <si>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</si>
  <si>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</si>
  <si>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</si>
  <si>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</si>
  <si>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</si>
  <si>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</si>
  <si>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</si>
  <si>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</si>
  <si>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</si>
  <si>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</si>
  <si>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</si>
  <si>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</si>
  <si>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</si>
  <si>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</si>
  <si>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</si>
  <si>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</si>
  <si>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</si>
  <si>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</si>
  <si>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</si>
  <si>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</si>
  <si>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</si>
  <si>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</si>
  <si>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</si>
  <si>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</si>
  <si>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</si>
  <si>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</si>
  <si>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</si>
  <si>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</si>
  <si>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</si>
  <si>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</si>
  <si>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</si>
  <si>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</si>
  <si>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</si>
  <si>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</si>
  <si>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</si>
  <si>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</si>
  <si>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</si>
  <si>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</si>
  <si>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</si>
  <si>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>Приложение 10</t>
  </si>
  <si>
    <t xml:space="preserve">Приложение 11 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</si>
</sst>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2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activeCell="C7" sqref="C7"/>
    </sheetView>
  </sheetViews>
  <sheetFormatPr defaultColWidth="9.140625" defaultRowHeight="15"/>
  <cols>
    <col min="1" max="1" width="76.140625" style="12" customWidth="1"/>
    <col min="2" max="2" width="16" style="10" customWidth="1"/>
    <col min="3" max="3" width="17.5703125" style="55" customWidth="1"/>
    <col min="4" max="16384" width="9.140625" style="3"/>
  </cols>
  <sheetData>
    <row r="1" spans="1:3" s="15" customFormat="1" ht="15" customHeight="1">
      <c r="A1" s="4"/>
      <c r="B1" s="29" t="s">
        <v>74</v>
      </c>
      <c r="C1" s="58"/>
    </row>
    <row r="2" spans="1:3" s="15" customFormat="1">
      <c r="A2" s="4"/>
      <c r="B2" s="30" t="s">
        <v>48</v>
      </c>
      <c r="C2" s="58"/>
    </row>
    <row r="3" spans="1:3" s="15" customFormat="1">
      <c r="A3" s="4"/>
      <c r="B3" s="30" t="s">
        <v>49</v>
      </c>
      <c r="C3" s="58"/>
    </row>
    <row r="4" spans="1:3" s="15" customFormat="1">
      <c r="A4" s="4"/>
      <c r="B4" s="30" t="s">
        <v>71</v>
      </c>
      <c r="C4" s="58"/>
    </row>
    <row r="5" spans="1:3" s="15" customFormat="1" ht="15.75">
      <c r="A5" s="4" t="s">
        <v>0</v>
      </c>
      <c r="B5" s="37"/>
      <c r="C5" s="58"/>
    </row>
    <row r="6" spans="1:3" ht="37.5" customHeight="1">
      <c r="A6" s="40" t="s">
        <v>34</v>
      </c>
    </row>
    <row r="7" spans="1:3" ht="15" customHeight="1">
      <c r="A7" s="5" t="s">
        <v>0</v>
      </c>
      <c r="B7" s="72" t="s">
        <v>57</v>
      </c>
    </row>
    <row r="8" spans="1:3" ht="42.75" customHeight="1">
      <c r="A8" s="65" t="s">
        <v>1</v>
      </c>
      <c r="B8" s="66" t="s">
        <v>16</v>
      </c>
      <c r="C8" s="59"/>
    </row>
    <row r="9" spans="1:3" ht="15.75">
      <c r="A9" s="6">
        <v>1</v>
      </c>
      <c r="B9" s="38"/>
    </row>
    <row r="10" spans="1:3" s="8" customFormat="1" ht="75.75" hidden="1" customHeight="1">
      <c r="A10" s="1" t="s">
        <v>12</v>
      </c>
      <c r="B10" s="39">
        <v>4719500</v>
      </c>
      <c r="C10" s="60"/>
    </row>
    <row r="11" spans="1:3" s="8" customFormat="1" ht="19.5" hidden="1" customHeight="1">
      <c r="A11" s="1" t="s">
        <v>17</v>
      </c>
      <c r="B11" s="39">
        <v>2169200</v>
      </c>
      <c r="C11" s="60"/>
    </row>
    <row r="12" spans="1:3" s="8" customFormat="1" ht="33" customHeight="1">
      <c r="A12" s="25" t="s">
        <v>15</v>
      </c>
      <c r="B12" s="39">
        <v>123570100</v>
      </c>
      <c r="C12" s="60"/>
    </row>
    <row r="13" spans="1:3" ht="33" hidden="1" customHeight="1">
      <c r="A13" s="7" t="s">
        <v>13</v>
      </c>
      <c r="B13" s="39">
        <v>783800</v>
      </c>
      <c r="C13" s="60"/>
    </row>
    <row r="14" spans="1:3" s="18" customFormat="1" ht="47.25" hidden="1">
      <c r="A14" s="7" t="s">
        <v>18</v>
      </c>
      <c r="B14" s="39">
        <v>9800</v>
      </c>
      <c r="C14" s="60"/>
    </row>
    <row r="15" spans="1:3" ht="31.5" hidden="1">
      <c r="A15" s="7" t="s">
        <v>4</v>
      </c>
      <c r="B15" s="39">
        <v>521800</v>
      </c>
      <c r="C15" s="60"/>
    </row>
    <row r="16" spans="1:3" ht="23.25" hidden="1" customHeight="1">
      <c r="A16" s="7" t="s">
        <v>5</v>
      </c>
      <c r="B16" s="39">
        <v>2100</v>
      </c>
      <c r="C16" s="60"/>
    </row>
    <row r="17" spans="1:5" ht="46.5" hidden="1" customHeight="1">
      <c r="A17" s="7" t="s">
        <v>6</v>
      </c>
      <c r="B17" s="39">
        <v>186700</v>
      </c>
      <c r="C17" s="60"/>
    </row>
    <row r="18" spans="1:5" s="14" customFormat="1" ht="31.5" hidden="1">
      <c r="A18" s="2" t="s">
        <v>11</v>
      </c>
      <c r="B18" s="39">
        <v>45400</v>
      </c>
      <c r="C18" s="60"/>
    </row>
    <row r="19" spans="1:5" s="14" customFormat="1" ht="25.5" hidden="1" customHeight="1">
      <c r="A19" s="25" t="s">
        <v>58</v>
      </c>
      <c r="B19" s="39">
        <v>220</v>
      </c>
      <c r="C19" s="60"/>
    </row>
    <row r="20" spans="1:5" s="10" customFormat="1" ht="46.5" hidden="1" customHeight="1">
      <c r="A20" s="2" t="s">
        <v>14</v>
      </c>
      <c r="B20" s="39">
        <v>600</v>
      </c>
      <c r="C20" s="60"/>
    </row>
    <row r="21" spans="1:5" s="16" customFormat="1" ht="60.75" hidden="1" customHeight="1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>
      <c r="A23" s="25" t="s">
        <v>39</v>
      </c>
      <c r="B23" s="39">
        <v>13047236.4</v>
      </c>
      <c r="C23" s="60"/>
      <c r="D23" s="10"/>
      <c r="E23" s="10"/>
    </row>
    <row r="24" spans="1:5" s="16" customFormat="1" ht="47.25">
      <c r="A24" s="2" t="s">
        <v>9</v>
      </c>
      <c r="B24" s="39">
        <v>1182045</v>
      </c>
      <c r="C24" s="60"/>
      <c r="D24" s="10"/>
      <c r="E24" s="10"/>
    </row>
    <row r="25" spans="1:5" s="16" customFormat="1" ht="24" hidden="1" customHeight="1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>
      <c r="A27" s="35" t="s">
        <v>56</v>
      </c>
      <c r="B27" s="39">
        <v>440100</v>
      </c>
      <c r="C27" s="60"/>
      <c r="D27" s="10"/>
      <c r="E27" s="10"/>
    </row>
    <row r="28" spans="1:5" s="16" customFormat="1" ht="45" customHeight="1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>
      <c r="A30" s="2" t="s">
        <v>37</v>
      </c>
      <c r="B30" s="39">
        <v>76900</v>
      </c>
      <c r="C30" s="60"/>
    </row>
    <row r="31" spans="1:5" s="10" customFormat="1" ht="47.25" hidden="1">
      <c r="A31" s="1" t="s">
        <v>38</v>
      </c>
      <c r="B31" s="39">
        <v>6642757.9500000002</v>
      </c>
      <c r="C31" s="60"/>
    </row>
    <row r="32" spans="1:5" s="16" customFormat="1" ht="33" hidden="1" customHeight="1">
      <c r="A32" s="35" t="s">
        <v>26</v>
      </c>
      <c r="B32" s="39">
        <v>1760532.11</v>
      </c>
      <c r="C32" s="60"/>
      <c r="D32" s="10"/>
      <c r="E32" s="10"/>
    </row>
    <row r="33" spans="1:5" s="16" customFormat="1" ht="61.5" hidden="1" customHeight="1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>
      <c r="A35" s="35" t="s">
        <v>29</v>
      </c>
      <c r="B35" s="39">
        <v>10000000</v>
      </c>
      <c r="C35" s="60"/>
      <c r="D35" s="10"/>
      <c r="E35" s="10"/>
    </row>
    <row r="36" spans="1:5" s="16" customFormat="1" ht="32.25" customHeight="1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>
      <c r="A43" s="79" t="s">
        <v>66</v>
      </c>
      <c r="B43" s="39">
        <v>250000</v>
      </c>
      <c r="C43" s="60"/>
      <c r="D43" s="10"/>
      <c r="E43" s="10"/>
    </row>
    <row r="44" spans="1:5" s="16" customFormat="1" ht="31.5" hidden="1" customHeight="1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>
      <c r="A47" s="80" t="s">
        <v>67</v>
      </c>
      <c r="B47" s="39">
        <v>1656951</v>
      </c>
      <c r="C47" s="60"/>
      <c r="D47" s="10"/>
      <c r="E47" s="10"/>
    </row>
    <row r="48" spans="1:5" s="16" customFormat="1" ht="23.25" hidden="1" customHeight="1">
      <c r="A48" s="80" t="s">
        <v>68</v>
      </c>
      <c r="B48" s="39">
        <v>7620614</v>
      </c>
      <c r="C48" s="60"/>
      <c r="D48" s="10"/>
      <c r="E48" s="10"/>
    </row>
    <row r="49" spans="1:5" s="16" customFormat="1" ht="45.75" hidden="1" customHeight="1">
      <c r="A49" s="78" t="s">
        <v>62</v>
      </c>
      <c r="B49" s="39">
        <v>829206.68</v>
      </c>
      <c r="C49" s="60"/>
      <c r="D49" s="10"/>
      <c r="E49" s="10"/>
    </row>
    <row r="50" spans="1:5" s="16" customFormat="1" ht="33.75" hidden="1" customHeight="1">
      <c r="A50" s="78" t="s">
        <v>63</v>
      </c>
      <c r="B50" s="39">
        <v>1001148.09</v>
      </c>
      <c r="C50" s="60"/>
      <c r="D50" s="10"/>
      <c r="E50" s="10"/>
    </row>
    <row r="51" spans="1:5" s="16" customFormat="1" ht="51.75" hidden="1" customHeight="1">
      <c r="A51" s="78" t="s">
        <v>64</v>
      </c>
      <c r="B51" s="39">
        <v>1064194.6499999999</v>
      </c>
      <c r="C51" s="60"/>
      <c r="D51" s="10"/>
      <c r="E51" s="10"/>
    </row>
    <row r="52" spans="1:5" s="16" customFormat="1" ht="55.5" customHeight="1">
      <c r="A52" s="78" t="s">
        <v>65</v>
      </c>
      <c r="B52" s="39">
        <v>6000000</v>
      </c>
      <c r="C52" s="60"/>
      <c r="D52" s="10"/>
      <c r="E52" s="10"/>
    </row>
    <row r="53" spans="1:5" s="16" customFormat="1" ht="28.5" hidden="1" customHeight="1">
      <c r="A53" s="79" t="s">
        <v>70</v>
      </c>
      <c r="B53" s="39">
        <v>180000</v>
      </c>
      <c r="C53" s="60"/>
      <c r="D53" s="10"/>
      <c r="E53" s="10"/>
    </row>
    <row r="54" spans="1:5" s="16" customFormat="1" ht="38.25" customHeight="1">
      <c r="A54" s="81" t="s">
        <v>72</v>
      </c>
      <c r="B54" s="39">
        <v>260000</v>
      </c>
      <c r="C54" s="60"/>
      <c r="D54" s="10"/>
      <c r="E54" s="10"/>
    </row>
    <row r="55" spans="1:5" s="17" customFormat="1" ht="18.75" customHeight="1">
      <c r="A55" s="71" t="s">
        <v>44</v>
      </c>
      <c r="B55" s="34">
        <f>SUM(B10:B54)</f>
        <v>273410085.49000001</v>
      </c>
      <c r="C55" s="61"/>
      <c r="D55" s="3"/>
      <c r="E55" s="3"/>
    </row>
    <row r="56" spans="1:5" ht="15.75">
      <c r="A56" s="20"/>
      <c r="B56" s="36"/>
      <c r="C56" s="62"/>
    </row>
    <row r="57" spans="1:5" ht="32.25" hidden="1" customHeight="1">
      <c r="A57" s="19" t="s">
        <v>45</v>
      </c>
      <c r="B57" s="39">
        <v>129290400</v>
      </c>
      <c r="C57" s="62"/>
    </row>
    <row r="58" spans="1:5" ht="32.25" hidden="1" customHeight="1">
      <c r="A58" s="19" t="s">
        <v>47</v>
      </c>
      <c r="B58" s="39">
        <v>2684800</v>
      </c>
      <c r="C58" s="62"/>
    </row>
    <row r="59" spans="1:5" ht="51" customHeight="1">
      <c r="A59" s="7" t="s">
        <v>73</v>
      </c>
      <c r="B59" s="39">
        <v>5853500</v>
      </c>
      <c r="C59" s="62"/>
    </row>
    <row r="60" spans="1:5" s="33" customFormat="1" ht="18" customHeight="1">
      <c r="A60" s="43" t="s">
        <v>35</v>
      </c>
      <c r="B60" s="41">
        <f>SUM(B57:B59)</f>
        <v>137828700</v>
      </c>
      <c r="C60" s="63"/>
    </row>
    <row r="61" spans="1:5" ht="19.5" customHeight="1">
      <c r="A61" s="11" t="s">
        <v>3</v>
      </c>
      <c r="B61" s="34">
        <f>B55+B57+B58+B59</f>
        <v>411238785.49000001</v>
      </c>
      <c r="C61" s="64"/>
    </row>
    <row r="62" spans="1:5" s="57" customFormat="1" ht="14.25">
      <c r="A62" s="56"/>
      <c r="C62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C12" sqref="C12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7" width="12.140625" style="44" customWidth="1"/>
    <col min="8" max="16384" width="9.140625" style="3"/>
  </cols>
  <sheetData>
    <row r="1" spans="1:7" s="4" customFormat="1" ht="14.25" customHeight="1">
      <c r="B1" s="29" t="s">
        <v>75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71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33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78.75" hidden="1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5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5" hidden="1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7.25" hidden="1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5" hidden="1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7.25" hidden="1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5" hidden="1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7.25" hidden="1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3" hidden="1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7.25" hidden="1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5" hidden="1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7.25" hidden="1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>
      <c r="A43" s="78" t="s">
        <v>69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>
      <c r="A44" s="78" t="s">
        <v>65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>
      <c r="A45" s="80" t="s">
        <v>68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75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>
      <c r="B53" s="21"/>
      <c r="C53" s="15"/>
    </row>
    <row r="54" spans="1:7">
      <c r="B54" s="69"/>
      <c r="C54" s="70"/>
    </row>
    <row r="55" spans="1:7" ht="16.5" customHeight="1">
      <c r="B55" s="21"/>
      <c r="C55" s="15"/>
    </row>
    <row r="56" spans="1:7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2020-04-14T04:12:19Z</cp:lastPrinted>
  <dcterms:created xsi:type="dcterms:W3CDTF">1996-10-08T23:32:33Z</dcterms:created>
  <dcterms:modified xsi:type="dcterms:W3CDTF">2020-04-14T04:12:22Z</dcterms:modified>
</cp:coreProperties>
</file>