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020г" sheetId="1" r:id="rId1"/>
    <sheet name="2021г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<sst xmlns="http://schemas.openxmlformats.org/spreadsheetml/2006/main" count="49" uniqueCount="30">
  <si>
    <t>Итого по району</t>
  </si>
  <si>
    <t>руб.</t>
  </si>
  <si>
    <t>№ п/п</t>
  </si>
  <si>
    <t>2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</si>
  <si>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</si>
  <si>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</si>
  <si>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</si>
  <si>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</si>
  <si>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</si>
  <si>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</si>
  <si>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</si>
  <si>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</si>
  <si>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</si>
  <si>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</si>
  <si>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</si>
  <si>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>Общеобразовательная школа на 60 учащихся по ул. Коммунистическая, 61, в с.Нижний Сып</t>
  </si>
  <si>
    <t>к решению Думы</t>
  </si>
  <si>
    <t xml:space="preserve">Уинского муниципального округа </t>
  </si>
  <si>
    <t xml:space="preserve">  Перечень объектов и расходы на осуществление бюджетных инвестиций на 2020 год </t>
  </si>
  <si>
    <t>Строительство спортивных объектов, устройство сортивных площадок и оснащение объектов спортивным оборудованием и инвентарем для занятий физической культурой и спортом</t>
  </si>
  <si>
    <t>Газификация 7-я очередь с. Уинское.</t>
  </si>
  <si>
    <t>Устройство дренажа на объекте "Основная общеобразовательная школа на 500 учащихся в с. Уинское Пермского края"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</si>
  <si>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</si>
  <si>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от 23.04.2020 №</t>
  </si>
  <si>
    <t>Газификация жилого фонда в с. Аспа (ул. Ленина, Заречная, Макарова)</t>
  </si>
  <si>
    <t>Приложение 8</t>
  </si>
  <si>
    <t xml:space="preserve">  Перечень объектов и расходы на осуществление бюджетных инвестиций на 2021 год </t>
  </si>
  <si>
    <t xml:space="preserve">Научно-проектная документация по реставрации объекта культурного наследия регионального значения «Церковь Петра и Павла» по адресу: Пермский край, с.Уинское, ул. Свободы, д.29а. </t>
  </si>
  <si>
    <t>Приложение 6</t>
  </si>
  <si>
    <t>от 28.05.2020 № 118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</si>
</sst>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1" fillId="0" borderId="10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90" zoomScaleNormal="90" zoomScalePageLayoutView="0" workbookViewId="0" topLeftCell="A1">
      <selection activeCell="I7" sqref="I7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28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29</v>
      </c>
      <c r="F5" s="16"/>
      <c r="G5" s="16"/>
    </row>
    <row r="7" spans="1:8" ht="28.5" customHeight="1">
      <c r="A7" s="24" t="s">
        <v>18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23.25" customHeight="1" hidden="1">
      <c r="A11" s="1">
        <v>1</v>
      </c>
      <c r="B11" s="19" t="s">
        <v>14</v>
      </c>
      <c r="C11" s="13">
        <v>2500000</v>
      </c>
      <c r="D11" s="13">
        <v>0</v>
      </c>
      <c r="E11" s="13">
        <v>4135800</v>
      </c>
      <c r="F11" s="7"/>
      <c r="G11" s="7"/>
      <c r="H11" s="14">
        <f aca="true" t="shared" si="0" ref="H11:H17">C11+D11+E11</f>
        <v>6635800</v>
      </c>
    </row>
    <row r="12" spans="1:8" ht="33" customHeight="1" hidden="1">
      <c r="A12" s="20">
        <v>2</v>
      </c>
      <c r="B12" s="19" t="s">
        <v>15</v>
      </c>
      <c r="C12" s="13">
        <v>2995000</v>
      </c>
      <c r="D12" s="13">
        <v>0</v>
      </c>
      <c r="E12" s="13">
        <v>0</v>
      </c>
      <c r="F12" s="21"/>
      <c r="G12" s="21"/>
      <c r="H12" s="22">
        <f t="shared" si="0"/>
        <v>2995000</v>
      </c>
    </row>
    <row r="13" spans="1:8" ht="56.25" customHeight="1" hidden="1">
      <c r="A13" s="20">
        <v>3</v>
      </c>
      <c r="B13" s="19" t="s">
        <v>19</v>
      </c>
      <c r="C13" s="13">
        <v>1000000</v>
      </c>
      <c r="D13" s="13">
        <v>0</v>
      </c>
      <c r="E13" s="13">
        <v>3000000</v>
      </c>
      <c r="F13" s="21"/>
      <c r="G13" s="21"/>
      <c r="H13" s="22">
        <f t="shared" si="0"/>
        <v>4000000</v>
      </c>
    </row>
    <row r="14" spans="1:8" ht="21" customHeight="1">
      <c r="A14" s="20">
        <v>4</v>
      </c>
      <c r="B14" s="19" t="s">
        <v>20</v>
      </c>
      <c r="C14" s="13">
        <v>1971625</v>
      </c>
      <c r="D14" s="13"/>
      <c r="E14" s="13">
        <v>18004347.33</v>
      </c>
      <c r="F14" s="21"/>
      <c r="G14" s="21"/>
      <c r="H14" s="22">
        <f t="shared" si="0"/>
        <v>19975972.33</v>
      </c>
    </row>
    <row r="15" spans="1:8" ht="52.5" customHeight="1" hidden="1">
      <c r="A15" s="20">
        <v>5</v>
      </c>
      <c r="B15" s="19" t="s">
        <v>21</v>
      </c>
      <c r="C15" s="13">
        <v>2086470</v>
      </c>
      <c r="D15" s="13"/>
      <c r="E15" s="13">
        <v>2086470</v>
      </c>
      <c r="F15" s="21"/>
      <c r="G15" s="21"/>
      <c r="H15" s="22">
        <f t="shared" si="0"/>
        <v>4172940</v>
      </c>
    </row>
    <row r="16" spans="1:8" ht="52.5" customHeight="1" hidden="1">
      <c r="A16" s="20">
        <v>6</v>
      </c>
      <c r="B16" s="19" t="s">
        <v>22</v>
      </c>
      <c r="C16" s="13">
        <v>816040.35</v>
      </c>
      <c r="D16" s="13"/>
      <c r="E16" s="13"/>
      <c r="F16" s="21"/>
      <c r="G16" s="21"/>
      <c r="H16" s="22">
        <f t="shared" si="0"/>
        <v>816040.35</v>
      </c>
    </row>
    <row r="17" spans="1:8" ht="34.5" customHeight="1" hidden="1">
      <c r="A17" s="20">
        <v>7</v>
      </c>
      <c r="B17" s="19" t="s">
        <v>24</v>
      </c>
      <c r="C17" s="13">
        <v>1760800</v>
      </c>
      <c r="D17" s="13"/>
      <c r="E17" s="13"/>
      <c r="F17" s="21"/>
      <c r="G17" s="21"/>
      <c r="H17" s="22">
        <f t="shared" si="0"/>
        <v>1760800</v>
      </c>
    </row>
    <row r="18" spans="1:8" ht="16.5">
      <c r="A18" s="2"/>
      <c r="B18" s="15" t="s">
        <v>0</v>
      </c>
      <c r="C18" s="12">
        <f>SUM(C11:C17)</f>
        <v>13129935.35</v>
      </c>
      <c r="D18" s="12">
        <f>SUM(D11:D15)</f>
        <v>0</v>
      </c>
      <c r="E18" s="12">
        <f>SUM(E11:E15)</f>
        <v>27226617.33</v>
      </c>
      <c r="F18" s="12">
        <f>SUM(F11:F15)</f>
        <v>0</v>
      </c>
      <c r="G18" s="12">
        <f>SUM(G11:G15)</f>
        <v>0</v>
      </c>
      <c r="H18" s="12">
        <f>SUM(H11:H17)</f>
        <v>40356552.68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90" zoomScaleNormal="90" zoomScalePageLayoutView="0" workbookViewId="0" topLeftCell="A1">
      <selection activeCell="A10" sqref="A10:IV1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5" width="22.125" style="0" customWidth="1"/>
    <col min="6" max="7" width="18.00390625" style="0" hidden="1" customWidth="1"/>
    <col min="8" max="8" width="21.625" style="0" customWidth="1"/>
  </cols>
  <sheetData>
    <row r="1" spans="1:7" s="18" customFormat="1" ht="16.5" customHeight="1">
      <c r="A1" s="17"/>
      <c r="B1" s="9"/>
      <c r="C1" s="9"/>
      <c r="D1" s="9"/>
      <c r="E1" s="9" t="s">
        <v>25</v>
      </c>
      <c r="F1" s="9"/>
      <c r="G1" s="9"/>
    </row>
    <row r="2" spans="1:7" s="18" customFormat="1" ht="16.5" customHeight="1">
      <c r="A2" s="17"/>
      <c r="B2" s="8"/>
      <c r="C2" s="8"/>
      <c r="D2" s="8"/>
      <c r="E2" s="8" t="s">
        <v>16</v>
      </c>
      <c r="F2" s="8"/>
      <c r="G2" s="8"/>
    </row>
    <row r="3" spans="1:7" s="18" customFormat="1" ht="16.5" customHeight="1">
      <c r="A3" s="17"/>
      <c r="B3" s="8"/>
      <c r="C3" s="8"/>
      <c r="D3" s="8"/>
      <c r="E3" s="8" t="s">
        <v>17</v>
      </c>
      <c r="F3" s="8"/>
      <c r="G3" s="8"/>
    </row>
    <row r="4" spans="1:7" s="18" customFormat="1" ht="16.5" customHeight="1">
      <c r="A4" s="17"/>
      <c r="B4" s="8"/>
      <c r="C4" s="8"/>
      <c r="D4" s="8"/>
      <c r="E4" s="8" t="s">
        <v>4</v>
      </c>
      <c r="F4" s="8"/>
      <c r="G4" s="8"/>
    </row>
    <row r="5" spans="5:7" s="18" customFormat="1" ht="16.5" customHeight="1">
      <c r="E5" s="16" t="s">
        <v>23</v>
      </c>
      <c r="F5" s="16"/>
      <c r="G5" s="16"/>
    </row>
    <row r="7" spans="1:8" ht="28.5" customHeight="1">
      <c r="A7" s="24" t="s">
        <v>26</v>
      </c>
      <c r="B7" s="24"/>
      <c r="C7" s="24"/>
      <c r="D7" s="24"/>
      <c r="E7" s="24"/>
      <c r="F7" s="24"/>
      <c r="G7" s="24"/>
      <c r="H7" s="24"/>
    </row>
    <row r="8" ht="16.5" customHeight="1">
      <c r="H8" t="s">
        <v>1</v>
      </c>
    </row>
    <row r="9" spans="1:8" s="6" customFormat="1" ht="42.75" customHeight="1">
      <c r="A9" s="3" t="s">
        <v>2</v>
      </c>
      <c r="B9" s="4" t="s">
        <v>8</v>
      </c>
      <c r="C9" s="10" t="s">
        <v>9</v>
      </c>
      <c r="D9" s="3" t="s">
        <v>11</v>
      </c>
      <c r="E9" s="3" t="s">
        <v>12</v>
      </c>
      <c r="F9" s="3" t="s">
        <v>6</v>
      </c>
      <c r="G9" s="3" t="s">
        <v>10</v>
      </c>
      <c r="H9" s="5" t="s">
        <v>5</v>
      </c>
    </row>
    <row r="10" spans="1:8" s="6" customFormat="1" ht="15">
      <c r="A10" s="3">
        <v>1</v>
      </c>
      <c r="B10" s="4" t="s">
        <v>3</v>
      </c>
      <c r="C10" s="4" t="s">
        <v>7</v>
      </c>
      <c r="D10" s="4" t="s">
        <v>13</v>
      </c>
      <c r="E10" s="5">
        <v>5</v>
      </c>
      <c r="F10" s="5"/>
      <c r="G10" s="5"/>
      <c r="H10" s="11">
        <v>6</v>
      </c>
    </row>
    <row r="11" spans="1:8" ht="39" customHeight="1" hidden="1">
      <c r="A11" s="1">
        <v>1</v>
      </c>
      <c r="B11" s="23" t="s">
        <v>15</v>
      </c>
      <c r="C11" s="13">
        <v>0</v>
      </c>
      <c r="D11" s="13">
        <v>0</v>
      </c>
      <c r="E11" s="13">
        <v>105546200</v>
      </c>
      <c r="F11" s="7"/>
      <c r="G11" s="7"/>
      <c r="H11" s="14">
        <f>C11+D11+E11</f>
        <v>105546200</v>
      </c>
    </row>
    <row r="12" spans="1:8" ht="33" customHeight="1" hidden="1">
      <c r="A12" s="20">
        <v>2</v>
      </c>
      <c r="B12" s="19" t="s">
        <v>19</v>
      </c>
      <c r="C12" s="13">
        <v>1000000</v>
      </c>
      <c r="D12" s="13">
        <v>0</v>
      </c>
      <c r="E12" s="13">
        <v>3000000</v>
      </c>
      <c r="F12" s="7"/>
      <c r="G12" s="7"/>
      <c r="H12" s="14">
        <f>C12+D12+E12</f>
        <v>4000000</v>
      </c>
    </row>
    <row r="13" spans="1:8" ht="31.5" customHeight="1" hidden="1">
      <c r="A13" s="20">
        <v>3</v>
      </c>
      <c r="B13" s="19" t="s">
        <v>20</v>
      </c>
      <c r="C13" s="13">
        <v>571166.63</v>
      </c>
      <c r="D13" s="13"/>
      <c r="E13" s="13">
        <v>6346295.91</v>
      </c>
      <c r="F13" s="7"/>
      <c r="G13" s="7"/>
      <c r="H13" s="14">
        <f>C13+D13+E13</f>
        <v>6917462.54</v>
      </c>
    </row>
    <row r="14" spans="1:8" ht="67.5" customHeight="1">
      <c r="A14" s="20">
        <v>4</v>
      </c>
      <c r="B14" s="19" t="s">
        <v>27</v>
      </c>
      <c r="C14" s="13">
        <v>4500000</v>
      </c>
      <c r="D14" s="13"/>
      <c r="E14" s="13"/>
      <c r="F14" s="21"/>
      <c r="G14" s="21"/>
      <c r="H14" s="22">
        <f>C14</f>
        <v>4500000</v>
      </c>
    </row>
    <row r="15" spans="1:8" ht="16.5">
      <c r="A15" s="2"/>
      <c r="B15" s="15" t="s">
        <v>0</v>
      </c>
      <c r="C15" s="12">
        <f aca="true" t="shared" si="0" ref="C15:H15">SUM(C11:C14)</f>
        <v>6071166.63</v>
      </c>
      <c r="D15" s="12">
        <f t="shared" si="0"/>
        <v>0</v>
      </c>
      <c r="E15" s="12">
        <f t="shared" si="0"/>
        <v>114892495.91</v>
      </c>
      <c r="F15" s="12">
        <f t="shared" si="0"/>
        <v>0</v>
      </c>
      <c r="G15" s="12">
        <f t="shared" si="0"/>
        <v>0</v>
      </c>
      <c r="H15" s="12">
        <f t="shared" si="0"/>
        <v>120963662.54</v>
      </c>
    </row>
  </sheetData>
  <sheetProtection/>
  <mergeCells count="1">
    <mergeCell ref="A7:H7"/>
  </mergeCells>
  <printOptions/>
  <pageMargins left="0.7874015748031497" right="0.3937007874015748" top="0.98425196850393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2020-04-14T04:10:56Z</cp:lastPrinted>
  <dcterms:created xsi:type="dcterms:W3CDTF">2010-12-07T05:04:07Z</dcterms:created>
  <dcterms:modified xsi:type="dcterms:W3CDTF">2020-06-01T04:18:52Z</dcterms:modified>
  <cp:category/>
  <cp:version/>
  <cp:contentType/>
  <cp:contentStatus/>
</cp:coreProperties>
</file>