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6" windowWidth="14940" windowHeight="9156"/>
  </bookViews>
  <sheets>
    <sheet name="Бюджет" sheetId="1" r:id="rId1"/>
  </sheets>
  <definedNames>
    <definedName name="APPT" localSheetId="0">Бюджет!$A$16</definedName>
    <definedName name="FIO" localSheetId="0">Бюджет!#REF!</definedName>
    <definedName name="LAST_CELL" localSheetId="0">Бюджет!#REF!</definedName>
    <definedName name="SIGN" localSheetId="0">Бюджет!$A$16:$F$17</definedName>
    <definedName name="_xlnm.Print_Titles" localSheetId="0">Бюджет!$8:$8</definedName>
  </definedNames>
  <calcPr calcId="145621"/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9" i="1"/>
</calcChain>
</file>

<file path=xl/sharedStrings.xml><?xml version="1.0" encoding="utf-8"?>
<sst xmlns="http://schemas.openxmlformats.org/spreadsheetml/2006/main" count="323" uniqueCount="180">
  <si>
    <t>руб.</t>
  </si>
  <si>
    <t>Итого</t>
  </si>
  <si>
    <t>4100000000</t>
  </si>
  <si>
    <t>4100100000</t>
  </si>
  <si>
    <t>Основное мероприятие "Обеспечение деятельности органов местного самоуправления"</t>
  </si>
  <si>
    <t>4100101010</t>
  </si>
  <si>
    <t>Глава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</si>
  <si>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</si>
  <si>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</si>
  <si>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4100101090</t>
  </si>
  <si>
    <t>Содержание деятельности органов местного самоуправления</t>
  </si>
  <si>
    <t>200</t>
  </si>
  <si>
    <t>Закупка товаров, работ и услуг для обеспечения государственных (муниципальных) нужд</t>
  </si>
  <si>
    <t>300</t>
  </si>
  <si>
    <t>Социальное обеспечение и иные выплаты населению</t>
  </si>
  <si>
    <t>800</t>
  </si>
  <si>
    <t>Иные бюджетные ассигнования</t>
  </si>
  <si>
    <t>410012P210</t>
  </si>
  <si>
    <t>Иные МБТ на компенсацию расходов, связанных с формированием эффективной структуры органов местного самоуправления муниципальных образований Пермского края</t>
  </si>
  <si>
    <t>410012П040</t>
  </si>
  <si>
    <t>Составление протоколов об административных правонарушениях</t>
  </si>
  <si>
    <t>4100200000</t>
  </si>
  <si>
    <t>Основное мероприятие "Расходы на уплату взносов"</t>
  </si>
  <si>
    <t>4100201010</t>
  </si>
  <si>
    <t>Расходы на уплату членского взноса в Совет муниципальных образований</t>
  </si>
  <si>
    <t>4100300000</t>
  </si>
  <si>
    <t>Основное мероприятие "Передача части полномочий по формированию, утверждению, исполнению бюджета поселений и контролю за исполнением бюджета"</t>
  </si>
  <si>
    <t>4100305010</t>
  </si>
  <si>
    <t>Передача полномочий по решению вопросов местного значения в сфере заупок товаров, работ, услуг для обеспечения муниципальных нужд сельских поселений</t>
  </si>
  <si>
    <t>500</t>
  </si>
  <si>
    <t>Межбюджетные трансферты</t>
  </si>
  <si>
    <t>4100305020</t>
  </si>
  <si>
    <t>Передача полномочий по внешнему финансовому контролю</t>
  </si>
  <si>
    <t>4100305030</t>
  </si>
  <si>
    <t>Передача части отдельных полномочий органов местного самоуправления по организации исполнения бюджета сельского поселения</t>
  </si>
  <si>
    <t>4100305050</t>
  </si>
  <si>
    <t>Передача полномочий по решению вопросов местного значения в части осуществления контроля, ппредусмотренного частью 5 статьи 99 Федерального закона от 05.04.2013 № 44-ФЗ</t>
  </si>
  <si>
    <t>4100305060</t>
  </si>
  <si>
    <t>Передача полномочий в части ведения бюджетного учета и формированию бюджетной отчетности</t>
  </si>
  <si>
    <t>4100305070</t>
  </si>
  <si>
    <t>Передача исполнительно - распорядительных полномочий по решению вопросов местного значения</t>
  </si>
  <si>
    <t>4100400000</t>
  </si>
  <si>
    <t>Основное мероприятие "Резервный фонд администрации Судинского сельского поселения"</t>
  </si>
  <si>
    <t>4100401010</t>
  </si>
  <si>
    <t>Резервные фонды</t>
  </si>
  <si>
    <t>4100500000</t>
  </si>
  <si>
    <t>Основное мероприятие "Меры социальной помощи и поддержки отдельных категорий населения"</t>
  </si>
  <si>
    <t>4100501010</t>
  </si>
  <si>
    <t>Расходы на выплату пенсии за выслугу лет лицам,замещавшим муниципальные должности, должности муниципальной службы в органах местного самоуправления</t>
  </si>
  <si>
    <t>4100501020</t>
  </si>
  <si>
    <t>Расходы на выплату пенсии за выслугу лет лицам, замещавшим выборные муниципальные должности</t>
  </si>
  <si>
    <t>4100600000</t>
  </si>
  <si>
    <t>Основное мероприятие "Обеспечение общественной безопасности"</t>
  </si>
  <si>
    <t>4100651180</t>
  </si>
  <si>
    <t>Осуществление первичного воинского учета на территориях, где отсутствуют военные комиссариаты</t>
  </si>
  <si>
    <t>4100700000</t>
  </si>
  <si>
    <t>Основное мероприятие "Мероприятия по управлению муниципальным имуществом и земельными участками"</t>
  </si>
  <si>
    <t>4100701010</t>
  </si>
  <si>
    <t>Управление объектами (инвентарные, кадастровые, оценочные, межевые работы)</t>
  </si>
  <si>
    <t>4200000000</t>
  </si>
  <si>
    <t>Муниципальная программа «Развитие транспортной системы Судинского сельского поселения» на 2019-2021 годы</t>
  </si>
  <si>
    <t>4200100000</t>
  </si>
  <si>
    <t>Основное мероприятие "Приведение в нормативное состояние автомобильных дорог местного значения"</t>
  </si>
  <si>
    <t>4200101010</t>
  </si>
  <si>
    <t>Содержание автомобильных дорог общего пользования и мостовых сооружений</t>
  </si>
  <si>
    <t>4200101020</t>
  </si>
  <si>
    <t>Ремонт автомобильных дорог общего пользования и мостовых сооружений</t>
  </si>
  <si>
    <t>4200101030</t>
  </si>
  <si>
    <t>Передача полномочий на администрирование по ремонту автомобильных дорог общего пользования местного значения сельских поселений</t>
  </si>
  <si>
    <t>42001ST040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</si>
  <si>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</si>
  <si>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4200200000</t>
  </si>
  <si>
    <t>Основное мероприятие "Организация безопасности дорожного движения"</t>
  </si>
  <si>
    <t>4200201010</t>
  </si>
  <si>
    <t>Реализация мероприятий по организации безопасности дорожного движения</t>
  </si>
  <si>
    <t>4300000000</t>
  </si>
  <si>
    <t>Муниципальная программа «Обеспечение первичных мер пожарной безопасности в границах населенных пунктов Судинского сельского поселения» на 2019-2021 годы</t>
  </si>
  <si>
    <t>4300100000</t>
  </si>
  <si>
    <t>Основное мероприятие "Обеспечение первичных мер пожарной безопасности в границах населенных пунктов Судинского сельского поселения"</t>
  </si>
  <si>
    <t>4300101010</t>
  </si>
  <si>
    <t>Реализация мероприятий по обеспеченюе первичных мер пожарной безопасности в границах населенных пунктов сельского поселения</t>
  </si>
  <si>
    <t>4300101020</t>
  </si>
  <si>
    <t>Передача исполнительно-распорядительных полномочий по решению вопросов местного значения</t>
  </si>
  <si>
    <t>4400000000</t>
  </si>
  <si>
    <t>Муниципальная программа «Благоустройство и жилищно-коммунальное хозяйство территории Судинского сельского поселения» на 2019-2021 годы</t>
  </si>
  <si>
    <t>4400200000</t>
  </si>
  <si>
    <t>Основное мероприятие "Организация сбора и вывоза бытовых отходов"</t>
  </si>
  <si>
    <t>4400201010</t>
  </si>
  <si>
    <t>Реализация мероприятий по организации сбора и вывоза бытовых отходов на территории сельского поселения</t>
  </si>
  <si>
    <t>4400300000</t>
  </si>
  <si>
    <t>Основное мероприятие "Уличное освещение"</t>
  </si>
  <si>
    <t>4400301010</t>
  </si>
  <si>
    <t>Реализация мероприятий по уличному освещению</t>
  </si>
  <si>
    <t>4400400000</t>
  </si>
  <si>
    <t>Основное мероприятие "Озеленение"</t>
  </si>
  <si>
    <t>4400401010</t>
  </si>
  <si>
    <t>Реализация мероприятий по озеленению</t>
  </si>
  <si>
    <t>4400500000</t>
  </si>
  <si>
    <t>Основное мероприятие "Содержание объектов благоустройства"</t>
  </si>
  <si>
    <t>4400501010</t>
  </si>
  <si>
    <t>Реализация мероприятий по содержанию объектов благоустройства</t>
  </si>
  <si>
    <t>4400600000</t>
  </si>
  <si>
    <t>Основное мероприятие "Жилищное хозяйство на территории Судинского сельского поселения"</t>
  </si>
  <si>
    <t>4400601020</t>
  </si>
  <si>
    <t>Уплата взносов на капитальный ремонт общего имущества многоквартирных домов</t>
  </si>
  <si>
    <t>4400601050</t>
  </si>
  <si>
    <t>Прочие расходы в области жилищного хозяйства</t>
  </si>
  <si>
    <t>4400700000</t>
  </si>
  <si>
    <t>Основное мероприятие "Коммунальное хозяйство на территории Судинского сельского поселения"</t>
  </si>
  <si>
    <t>4400701010</t>
  </si>
  <si>
    <t>Прочие расходы в области коммунального хозяйства</t>
  </si>
  <si>
    <t>4400800000</t>
  </si>
  <si>
    <t>Основное мероприятие "Реконструкция ГТС пруда в с.Суда Уинского района"</t>
  </si>
  <si>
    <t>4400801010</t>
  </si>
  <si>
    <t>Передача полномочий на администрирование по реконструкции ГТС</t>
  </si>
  <si>
    <t>4400808020</t>
  </si>
  <si>
    <t>Реконструкция ГТС пруда в с.Суда Уинского района</t>
  </si>
  <si>
    <t>4500000000</t>
  </si>
  <si>
    <t>Муниципальная программа «Развитие сферы культуры, спорта и физической культуры в Судинском сельском поселении» на 2019-2021 годы"</t>
  </si>
  <si>
    <t>4500100000</t>
  </si>
  <si>
    <t>Основное мероприятие "Культурно-досуговое обслуживание населения"</t>
  </si>
  <si>
    <t>4500100110</t>
  </si>
  <si>
    <t>Обеспечение деятельности (оказания услуг, выполнения работ) муниципальных учреждений</t>
  </si>
  <si>
    <t>4500400000</t>
  </si>
  <si>
    <t>Основное мероприятие "Спортивные мероприятия на территории Судинского сельского поселения"</t>
  </si>
  <si>
    <t>4500401010</t>
  </si>
  <si>
    <t>Организация и проведение спортивных мероприятий, проводимых на территории сельского поселения</t>
  </si>
  <si>
    <t>4500500000</t>
  </si>
  <si>
    <t>Основное мероприятие "Меры социальной поддержки специалистам,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</si>
  <si>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450052С180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</si>
  <si>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</si>
  <si>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4600000000</t>
  </si>
  <si>
    <t>Муниципальная программа "Противодействие экстремизму, профилактика терроризма и охрана общественного порядка на территории Судинского сельского поселения" на 2019-2021 годы</t>
  </si>
  <si>
    <t>4600100000</t>
  </si>
  <si>
    <t>Основное мероприятие "Противодействие экстремизму и профилактика терроризма на территории Судинского сельского поселения"</t>
  </si>
  <si>
    <t>4600101010</t>
  </si>
  <si>
    <t>Реализация мероприятий по противодействию экстремизму и профилактика терроризма на территории сельского поселения</t>
  </si>
  <si>
    <t>4700000000</t>
  </si>
  <si>
    <t>Муниципальная программа "Энергосбережение и повышение энергетической эффективности на территории Судинского сельского поселения" на 2019-2021 годы</t>
  </si>
  <si>
    <t>4700100000</t>
  </si>
  <si>
    <t>Основное мероприятие "Энергосбережение и повышение энергетической эффективности на территории Судинского сельского поселения"</t>
  </si>
  <si>
    <t>4700101010</t>
  </si>
  <si>
    <t>Реализация мероприятий по энергосбережению и повышению энергетической эффективности на территории сельского поселения</t>
  </si>
  <si>
    <t>4800000000</t>
  </si>
  <si>
    <t>Муниципальная программа "Противодействие коррупции в Судинском сельском поселении" на 2019-2021 годы</t>
  </si>
  <si>
    <t>4800100000</t>
  </si>
  <si>
    <t>Основное мероприятие "Противодействие коррупции в Судинском сельском поселении"</t>
  </si>
  <si>
    <t>4800101010</t>
  </si>
  <si>
    <t>Реализация мероприятий по противодействию коррупции в сельском поселении</t>
  </si>
  <si>
    <t>4900000000</t>
  </si>
  <si>
    <t>Муниципальная программа "Формирование комфортной городской среды Судинского сельского поселения" на 2018-2022 годы</t>
  </si>
  <si>
    <t>4900100000</t>
  </si>
  <si>
    <t>Основное мероприятие "Формирование комфортной городской среды, за исключением мероприятий, финансируемых за счет средств дорожного фонда"</t>
  </si>
  <si>
    <t>49001L5550</t>
  </si>
  <si>
    <t>49001SЖ090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</si>
  <si>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</si>
  <si>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490F200000</t>
  </si>
  <si>
    <t>Основное мероприятие "Федеральный проект "Формирование комфортной городской среды"</t>
  </si>
  <si>
    <t>490F255550</t>
  </si>
  <si>
    <t>Поддержка муниципальных программ формирования современной городской среды (за счет средств федерального бюджета)</t>
  </si>
  <si>
    <t>9000000000</t>
  </si>
  <si>
    <t>Непрограммные мероприятия</t>
  </si>
  <si>
    <t>9300000000</t>
  </si>
  <si>
    <t>Реализация мероприятий не связанных с мероприятиями, осуществляемых органами местного самоуправления, в рамках непрограммных направлений</t>
  </si>
  <si>
    <t>9300001010</t>
  </si>
  <si>
    <t>Средства на софинансирование проектов инициативного бюджетирования</t>
  </si>
  <si>
    <t>Приложение 3</t>
  </si>
  <si>
    <t>к решению Думы Уинского</t>
  </si>
  <si>
    <t>муниципального округа</t>
  </si>
  <si>
    <t>Целевая статья</t>
  </si>
  <si>
    <t>Наименование расходов</t>
  </si>
  <si>
    <t>Утверждённый план на 2019 год</t>
  </si>
  <si>
    <t>Уточненный план на 2019 год</t>
  </si>
  <si>
    <t>Исполнено за 2019 год</t>
  </si>
  <si>
    <t>% выполнения уточненного плана на отчетную дату</t>
  </si>
  <si>
    <t>Муниципальная программа "Управление муниципальными финансами и имуществом Судинского сельского поселения" на 2019-2021 годы</t>
  </si>
  <si>
    <t>Поддержка муниципальных программ формирования современной городской среды</t>
  </si>
  <si>
    <t>Вид расходов</t>
  </si>
  <si>
    <t>Информация по исполнению расходов бюджета Судинского сельского поселения по состоянию за 2019 год</t>
  </si>
  <si>
    <t>от 25.06.2020 № 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</si>
</sst>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0.0"/>
  </numFmts>
  <fonts count="3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165" fontId="1" fillId="0" borderId="0" xfId="0" applyNumberFormat="1" applyFont="1"/>
    <xf numFmtId="0" fontId="1" fillId="0" borderId="0" xfId="0" applyFont="1" applyBorder="1" applyAlignment="1" applyProtection="1">
      <alignment wrapText="1"/>
    </xf>
    <xf numFmtId="165" fontId="1" fillId="0" borderId="0" xfId="0" applyNumberFormat="1" applyFont="1" applyBorder="1" applyAlignment="1" applyProtection="1"/>
    <xf numFmtId="49" fontId="2" fillId="0" borderId="1" xfId="0" applyNumberFormat="1" applyFont="1" applyBorder="1" applyAlignment="1" applyProtection="1">
      <alignment horizontal="center" vertical="center" wrapText="1"/>
    </xf>
    <xf numFmtId="165" fontId="2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left"/>
    </xf>
    <xf numFmtId="4" fontId="2" fillId="0" borderId="3" xfId="0" applyNumberFormat="1" applyFont="1" applyBorder="1" applyAlignment="1" applyProtection="1">
      <alignment horizontal="right"/>
    </xf>
    <xf numFmtId="165" fontId="2" fillId="0" borderId="3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" fontId="2" fillId="0" borderId="3" xfId="0" applyNumberFormat="1" applyFont="1" applyBorder="1" applyAlignment="1" applyProtection="1">
      <alignment horizontal="right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left" vertical="center" wrapText="1"/>
    </xf>
    <xf numFmtId="4" fontId="1" fillId="0" borderId="4" xfId="0" applyNumberFormat="1" applyFont="1" applyBorder="1" applyAlignment="1" applyProtection="1">
      <alignment horizontal="right" vertical="center" wrapText="1"/>
    </xf>
    <xf numFmtId="165" fontId="1" fillId="0" borderId="3" xfId="0" applyNumberFormat="1" applyFont="1" applyBorder="1" applyAlignment="1" applyProtection="1">
      <alignment horizontal="right"/>
    </xf>
    <xf numFmtId="164" fontId="2" fillId="0" borderId="3" xfId="0" applyNumberFormat="1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138"/>
  <sheetViews>
    <sheetView showGridLines="0" tabSelected="1" workbookViewId="0">
      <selection activeCell="F4" sqref="F4"/>
    </sheetView>
  </sheetViews>
  <sheetFormatPr defaultRowHeight="12.75" customHeight="1" outlineLevelRow="3" x14ac:dyDescent="0.3"/>
  <cols>
    <col min="1" max="1" width="20.77734375" style="1" customWidth="1"/>
    <col min="2" max="2" width="10.21875" style="1" customWidth="1"/>
    <col min="3" max="3" width="30.77734375" style="1" customWidth="1"/>
    <col min="4" max="6" width="15.44140625" style="1" customWidth="1"/>
    <col min="7" max="7" width="15.44140625" style="2" customWidth="1"/>
    <col min="8" max="16384" width="8.88671875" style="1"/>
  </cols>
  <sheetData>
    <row r="1" spans="1:8" ht="12.75" customHeight="1" x14ac:dyDescent="0.3">
      <c r="F1" s="1" t="s">
        <v>166</v>
      </c>
    </row>
    <row r="2" spans="1:8" ht="12.75" customHeight="1" x14ac:dyDescent="0.3">
      <c r="F2" s="1" t="s">
        <v>167</v>
      </c>
    </row>
    <row r="3" spans="1:8" ht="12.75" customHeight="1" x14ac:dyDescent="0.3">
      <c r="F3" s="1" t="s">
        <v>168</v>
      </c>
    </row>
    <row r="4" spans="1:8" ht="12.75" customHeight="1" x14ac:dyDescent="0.3">
      <c r="F4" s="1" t="s">
        <v>179</v>
      </c>
    </row>
    <row r="6" spans="1:8" ht="24" customHeight="1" x14ac:dyDescent="0.3">
      <c r="A6" s="21" t="s">
        <v>178</v>
      </c>
      <c r="B6" s="21"/>
      <c r="C6" s="21"/>
      <c r="D6" s="21"/>
      <c r="E6" s="21"/>
      <c r="F6" s="21"/>
      <c r="G6" s="21"/>
      <c r="H6" s="21"/>
    </row>
    <row r="7" spans="1:8" ht="15.6" x14ac:dyDescent="0.3">
      <c r="A7" s="3" t="s">
        <v>0</v>
      </c>
      <c r="B7" s="3"/>
      <c r="C7" s="3"/>
      <c r="D7" s="3"/>
      <c r="E7" s="3"/>
      <c r="F7" s="3"/>
      <c r="G7" s="4"/>
    </row>
    <row r="8" spans="1:8" ht="93.6" x14ac:dyDescent="0.3">
      <c r="A8" s="5" t="s">
        <v>169</v>
      </c>
      <c r="B8" s="5" t="s">
        <v>177</v>
      </c>
      <c r="C8" s="5" t="s">
        <v>170</v>
      </c>
      <c r="D8" s="5" t="s">
        <v>171</v>
      </c>
      <c r="E8" s="5" t="s">
        <v>172</v>
      </c>
      <c r="F8" s="5" t="s">
        <v>173</v>
      </c>
      <c r="G8" s="6" t="s">
        <v>174</v>
      </c>
    </row>
    <row r="9" spans="1:8" ht="15.6" x14ac:dyDescent="0.3">
      <c r="A9" s="7" t="s">
        <v>1</v>
      </c>
      <c r="B9" s="8"/>
      <c r="C9" s="9"/>
      <c r="D9" s="10">
        <v>14483900</v>
      </c>
      <c r="E9" s="10">
        <v>16781065.670000002</v>
      </c>
      <c r="F9" s="10">
        <v>16351809.02</v>
      </c>
      <c r="G9" s="11">
        <f>F9/E9*100</f>
        <v>97.442017935920504</v>
      </c>
    </row>
    <row r="10" spans="1:8" ht="109.2" x14ac:dyDescent="0.3">
      <c r="A10" s="12" t="s">
        <v>2</v>
      </c>
      <c r="B10" s="13"/>
      <c r="C10" s="14" t="s">
        <v>175</v>
      </c>
      <c r="D10" s="15">
        <v>5101062</v>
      </c>
      <c r="E10" s="15">
        <v>5845887.8600000003</v>
      </c>
      <c r="F10" s="15">
        <v>5807496.6900000004</v>
      </c>
      <c r="G10" s="11">
        <f t="shared" ref="G10:G73" si="0">F10/E10*100</f>
        <v>99.34327905496292</v>
      </c>
    </row>
    <row r="11" spans="1:8" ht="62.4" outlineLevel="1" x14ac:dyDescent="0.3">
      <c r="A11" s="12" t="s">
        <v>3</v>
      </c>
      <c r="B11" s="13"/>
      <c r="C11" s="14" t="s">
        <v>4</v>
      </c>
      <c r="D11" s="15">
        <v>4236961</v>
      </c>
      <c r="E11" s="15">
        <v>4644151.9800000004</v>
      </c>
      <c r="F11" s="15">
        <v>4605760.8099999996</v>
      </c>
      <c r="G11" s="11">
        <f t="shared" si="0"/>
        <v>99.17334380603107</v>
      </c>
    </row>
    <row r="12" spans="1:8" ht="31.2" outlineLevel="2" x14ac:dyDescent="0.3">
      <c r="A12" s="12" t="s">
        <v>5</v>
      </c>
      <c r="B12" s="13"/>
      <c r="C12" s="14" t="s">
        <v>6</v>
      </c>
      <c r="D12" s="15">
        <v>460100</v>
      </c>
      <c r="E12" s="15">
        <v>523858.84</v>
      </c>
      <c r="F12" s="15">
        <v>523858.84</v>
      </c>
      <c r="G12" s="11">
        <f t="shared" si="0"/>
        <v>100</v>
      </c>
    </row>
    <row r="13" spans="1:8" ht="140.4" outlineLevel="3" x14ac:dyDescent="0.3">
      <c r="A13" s="16" t="s">
        <v>5</v>
      </c>
      <c r="B13" s="16" t="s">
        <v>7</v>
      </c>
      <c r="C13" s="17" t="s">
        <v>8</v>
      </c>
      <c r="D13" s="18">
        <v>460100</v>
      </c>
      <c r="E13" s="18">
        <v>523858.84</v>
      </c>
      <c r="F13" s="18">
        <v>523858.84</v>
      </c>
      <c r="G13" s="19">
        <f t="shared" si="0"/>
        <v>100</v>
      </c>
    </row>
    <row r="14" spans="1:8" ht="46.8" outlineLevel="2" x14ac:dyDescent="0.3">
      <c r="A14" s="12" t="s">
        <v>9</v>
      </c>
      <c r="B14" s="13"/>
      <c r="C14" s="14" t="s">
        <v>10</v>
      </c>
      <c r="D14" s="15">
        <v>3775861</v>
      </c>
      <c r="E14" s="15">
        <v>3964456.24</v>
      </c>
      <c r="F14" s="15">
        <v>3927065.07</v>
      </c>
      <c r="G14" s="11">
        <f t="shared" si="0"/>
        <v>99.056839885814952</v>
      </c>
    </row>
    <row r="15" spans="1:8" ht="140.4" outlineLevel="3" x14ac:dyDescent="0.3">
      <c r="A15" s="16" t="s">
        <v>9</v>
      </c>
      <c r="B15" s="16" t="s">
        <v>7</v>
      </c>
      <c r="C15" s="17" t="s">
        <v>8</v>
      </c>
      <c r="D15" s="18">
        <v>3175459</v>
      </c>
      <c r="E15" s="18">
        <v>2936594.29</v>
      </c>
      <c r="F15" s="18">
        <v>2936594.29</v>
      </c>
      <c r="G15" s="19">
        <f t="shared" si="0"/>
        <v>100</v>
      </c>
    </row>
    <row r="16" spans="1:8" ht="62.4" outlineLevel="3" x14ac:dyDescent="0.3">
      <c r="A16" s="16" t="s">
        <v>9</v>
      </c>
      <c r="B16" s="16" t="s">
        <v>11</v>
      </c>
      <c r="C16" s="17" t="s">
        <v>12</v>
      </c>
      <c r="D16" s="18">
        <v>496302</v>
      </c>
      <c r="E16" s="18">
        <v>653661.31999999995</v>
      </c>
      <c r="F16" s="18">
        <v>616270.15</v>
      </c>
      <c r="G16" s="19">
        <f t="shared" si="0"/>
        <v>94.279733425254548</v>
      </c>
    </row>
    <row r="17" spans="1:7" ht="31.2" outlineLevel="3" x14ac:dyDescent="0.3">
      <c r="A17" s="16" t="s">
        <v>9</v>
      </c>
      <c r="B17" s="16" t="s">
        <v>13</v>
      </c>
      <c r="C17" s="17" t="s">
        <v>14</v>
      </c>
      <c r="D17" s="18">
        <v>0</v>
      </c>
      <c r="E17" s="18">
        <v>103224.6</v>
      </c>
      <c r="F17" s="18">
        <v>103224.6</v>
      </c>
      <c r="G17" s="19">
        <f t="shared" si="0"/>
        <v>100</v>
      </c>
    </row>
    <row r="18" spans="1:7" ht="31.2" outlineLevel="3" x14ac:dyDescent="0.3">
      <c r="A18" s="16" t="s">
        <v>9</v>
      </c>
      <c r="B18" s="16" t="s">
        <v>15</v>
      </c>
      <c r="C18" s="17" t="s">
        <v>16</v>
      </c>
      <c r="D18" s="18">
        <v>104100</v>
      </c>
      <c r="E18" s="18">
        <v>270976.03000000003</v>
      </c>
      <c r="F18" s="18">
        <v>270976.03000000003</v>
      </c>
      <c r="G18" s="19">
        <f t="shared" si="0"/>
        <v>100</v>
      </c>
    </row>
    <row r="19" spans="1:7" ht="140.4" outlineLevel="2" x14ac:dyDescent="0.3">
      <c r="A19" s="12" t="s">
        <v>17</v>
      </c>
      <c r="B19" s="13"/>
      <c r="C19" s="14" t="s">
        <v>18</v>
      </c>
      <c r="D19" s="15">
        <v>0</v>
      </c>
      <c r="E19" s="15">
        <v>154836.9</v>
      </c>
      <c r="F19" s="15">
        <v>154836.9</v>
      </c>
      <c r="G19" s="11">
        <f t="shared" si="0"/>
        <v>100</v>
      </c>
    </row>
    <row r="20" spans="1:7" ht="140.4" outlineLevel="3" x14ac:dyDescent="0.3">
      <c r="A20" s="16" t="s">
        <v>17</v>
      </c>
      <c r="B20" s="16" t="s">
        <v>7</v>
      </c>
      <c r="C20" s="17" t="s">
        <v>8</v>
      </c>
      <c r="D20" s="18">
        <v>0</v>
      </c>
      <c r="E20" s="18">
        <v>108770.55</v>
      </c>
      <c r="F20" s="18">
        <v>108770.55</v>
      </c>
      <c r="G20" s="19">
        <f t="shared" si="0"/>
        <v>100</v>
      </c>
    </row>
    <row r="21" spans="1:7" ht="62.4" outlineLevel="3" x14ac:dyDescent="0.3">
      <c r="A21" s="16" t="s">
        <v>17</v>
      </c>
      <c r="B21" s="16" t="s">
        <v>11</v>
      </c>
      <c r="C21" s="17" t="s">
        <v>12</v>
      </c>
      <c r="D21" s="18">
        <v>0</v>
      </c>
      <c r="E21" s="18">
        <v>46066.35</v>
      </c>
      <c r="F21" s="18">
        <v>46066.35</v>
      </c>
      <c r="G21" s="19">
        <f t="shared" si="0"/>
        <v>100</v>
      </c>
    </row>
    <row r="22" spans="1:7" ht="46.8" outlineLevel="2" x14ac:dyDescent="0.3">
      <c r="A22" s="12" t="s">
        <v>19</v>
      </c>
      <c r="B22" s="13"/>
      <c r="C22" s="14" t="s">
        <v>20</v>
      </c>
      <c r="D22" s="15">
        <v>1000</v>
      </c>
      <c r="E22" s="15">
        <v>1000</v>
      </c>
      <c r="F22" s="15">
        <v>0</v>
      </c>
      <c r="G22" s="11">
        <f t="shared" si="0"/>
        <v>0</v>
      </c>
    </row>
    <row r="23" spans="1:7" ht="62.4" outlineLevel="3" x14ac:dyDescent="0.3">
      <c r="A23" s="16" t="s">
        <v>19</v>
      </c>
      <c r="B23" s="16" t="s">
        <v>11</v>
      </c>
      <c r="C23" s="17" t="s">
        <v>12</v>
      </c>
      <c r="D23" s="18">
        <v>1000</v>
      </c>
      <c r="E23" s="18">
        <v>1000</v>
      </c>
      <c r="F23" s="18">
        <v>0</v>
      </c>
      <c r="G23" s="19">
        <f t="shared" si="0"/>
        <v>0</v>
      </c>
    </row>
    <row r="24" spans="1:7" ht="46.8" outlineLevel="1" x14ac:dyDescent="0.3">
      <c r="A24" s="12" t="s">
        <v>21</v>
      </c>
      <c r="B24" s="13"/>
      <c r="C24" s="14" t="s">
        <v>22</v>
      </c>
      <c r="D24" s="15">
        <v>25000</v>
      </c>
      <c r="E24" s="15">
        <v>25000</v>
      </c>
      <c r="F24" s="15">
        <v>25000</v>
      </c>
      <c r="G24" s="11">
        <f t="shared" si="0"/>
        <v>100</v>
      </c>
    </row>
    <row r="25" spans="1:7" ht="62.4" outlineLevel="2" x14ac:dyDescent="0.3">
      <c r="A25" s="12" t="s">
        <v>23</v>
      </c>
      <c r="B25" s="13"/>
      <c r="C25" s="14" t="s">
        <v>24</v>
      </c>
      <c r="D25" s="15">
        <v>25000</v>
      </c>
      <c r="E25" s="15">
        <v>25000</v>
      </c>
      <c r="F25" s="15">
        <v>25000</v>
      </c>
      <c r="G25" s="11">
        <f t="shared" si="0"/>
        <v>100</v>
      </c>
    </row>
    <row r="26" spans="1:7" ht="31.2" outlineLevel="3" x14ac:dyDescent="0.3">
      <c r="A26" s="16" t="s">
        <v>23</v>
      </c>
      <c r="B26" s="16" t="s">
        <v>15</v>
      </c>
      <c r="C26" s="17" t="s">
        <v>16</v>
      </c>
      <c r="D26" s="18">
        <v>25000</v>
      </c>
      <c r="E26" s="18">
        <v>25000</v>
      </c>
      <c r="F26" s="18">
        <v>25000</v>
      </c>
      <c r="G26" s="19">
        <f t="shared" si="0"/>
        <v>100</v>
      </c>
    </row>
    <row r="27" spans="1:7" ht="124.8" outlineLevel="1" x14ac:dyDescent="0.3">
      <c r="A27" s="12" t="s">
        <v>25</v>
      </c>
      <c r="B27" s="13"/>
      <c r="C27" s="14" t="s">
        <v>26</v>
      </c>
      <c r="D27" s="15">
        <v>402301</v>
      </c>
      <c r="E27" s="15">
        <v>558741.56000000006</v>
      </c>
      <c r="F27" s="15">
        <v>558741.56000000006</v>
      </c>
      <c r="G27" s="11">
        <f t="shared" si="0"/>
        <v>100</v>
      </c>
    </row>
    <row r="28" spans="1:7" ht="109.2" outlineLevel="2" x14ac:dyDescent="0.3">
      <c r="A28" s="12" t="s">
        <v>27</v>
      </c>
      <c r="B28" s="13"/>
      <c r="C28" s="14" t="s">
        <v>28</v>
      </c>
      <c r="D28" s="15">
        <v>1426</v>
      </c>
      <c r="E28" s="15">
        <v>1426</v>
      </c>
      <c r="F28" s="15">
        <v>1426</v>
      </c>
      <c r="G28" s="11">
        <f t="shared" si="0"/>
        <v>100</v>
      </c>
    </row>
    <row r="29" spans="1:7" ht="15.6" outlineLevel="3" x14ac:dyDescent="0.3">
      <c r="A29" s="16" t="s">
        <v>27</v>
      </c>
      <c r="B29" s="16" t="s">
        <v>29</v>
      </c>
      <c r="C29" s="17" t="s">
        <v>30</v>
      </c>
      <c r="D29" s="18">
        <v>1426</v>
      </c>
      <c r="E29" s="18">
        <v>1426</v>
      </c>
      <c r="F29" s="18">
        <v>1426</v>
      </c>
      <c r="G29" s="19">
        <f t="shared" si="0"/>
        <v>100</v>
      </c>
    </row>
    <row r="30" spans="1:7" ht="46.8" outlineLevel="2" x14ac:dyDescent="0.3">
      <c r="A30" s="12" t="s">
        <v>31</v>
      </c>
      <c r="B30" s="13"/>
      <c r="C30" s="14" t="s">
        <v>32</v>
      </c>
      <c r="D30" s="15">
        <v>45305</v>
      </c>
      <c r="E30" s="15">
        <v>45305</v>
      </c>
      <c r="F30" s="15">
        <v>45305</v>
      </c>
      <c r="G30" s="11">
        <f t="shared" si="0"/>
        <v>100</v>
      </c>
    </row>
    <row r="31" spans="1:7" ht="15.6" outlineLevel="3" x14ac:dyDescent="0.3">
      <c r="A31" s="16" t="s">
        <v>31</v>
      </c>
      <c r="B31" s="16" t="s">
        <v>29</v>
      </c>
      <c r="C31" s="17" t="s">
        <v>30</v>
      </c>
      <c r="D31" s="18">
        <v>45305</v>
      </c>
      <c r="E31" s="18">
        <v>45305</v>
      </c>
      <c r="F31" s="18">
        <v>45305</v>
      </c>
      <c r="G31" s="19">
        <f t="shared" si="0"/>
        <v>100</v>
      </c>
    </row>
    <row r="32" spans="1:7" ht="93.6" outlineLevel="2" x14ac:dyDescent="0.3">
      <c r="A32" s="12" t="s">
        <v>33</v>
      </c>
      <c r="B32" s="13"/>
      <c r="C32" s="14" t="s">
        <v>34</v>
      </c>
      <c r="D32" s="15">
        <v>38734</v>
      </c>
      <c r="E32" s="15">
        <v>38734</v>
      </c>
      <c r="F32" s="15">
        <v>38734</v>
      </c>
      <c r="G32" s="11">
        <f t="shared" si="0"/>
        <v>100</v>
      </c>
    </row>
    <row r="33" spans="1:7" ht="15.6" outlineLevel="3" x14ac:dyDescent="0.3">
      <c r="A33" s="16" t="s">
        <v>33</v>
      </c>
      <c r="B33" s="16" t="s">
        <v>29</v>
      </c>
      <c r="C33" s="17" t="s">
        <v>30</v>
      </c>
      <c r="D33" s="18">
        <v>38734</v>
      </c>
      <c r="E33" s="18">
        <v>38734</v>
      </c>
      <c r="F33" s="18">
        <v>38734</v>
      </c>
      <c r="G33" s="19">
        <f t="shared" si="0"/>
        <v>100</v>
      </c>
    </row>
    <row r="34" spans="1:7" ht="124.8" outlineLevel="2" x14ac:dyDescent="0.3">
      <c r="A34" s="12" t="s">
        <v>35</v>
      </c>
      <c r="B34" s="13"/>
      <c r="C34" s="14" t="s">
        <v>36</v>
      </c>
      <c r="D34" s="15">
        <v>1891</v>
      </c>
      <c r="E34" s="15">
        <v>1891</v>
      </c>
      <c r="F34" s="15">
        <v>1891</v>
      </c>
      <c r="G34" s="11">
        <f t="shared" si="0"/>
        <v>100</v>
      </c>
    </row>
    <row r="35" spans="1:7" ht="15.6" outlineLevel="3" x14ac:dyDescent="0.3">
      <c r="A35" s="16" t="s">
        <v>35</v>
      </c>
      <c r="B35" s="16" t="s">
        <v>29</v>
      </c>
      <c r="C35" s="17" t="s">
        <v>30</v>
      </c>
      <c r="D35" s="18">
        <v>1891</v>
      </c>
      <c r="E35" s="18">
        <v>1891</v>
      </c>
      <c r="F35" s="18">
        <v>1891</v>
      </c>
      <c r="G35" s="19">
        <f t="shared" si="0"/>
        <v>100</v>
      </c>
    </row>
    <row r="36" spans="1:7" ht="62.4" outlineLevel="2" x14ac:dyDescent="0.3">
      <c r="A36" s="12" t="s">
        <v>37</v>
      </c>
      <c r="B36" s="13"/>
      <c r="C36" s="14" t="s">
        <v>38</v>
      </c>
      <c r="D36" s="15">
        <v>314945</v>
      </c>
      <c r="E36" s="15">
        <v>314945</v>
      </c>
      <c r="F36" s="15">
        <v>314945</v>
      </c>
      <c r="G36" s="11">
        <f t="shared" si="0"/>
        <v>100</v>
      </c>
    </row>
    <row r="37" spans="1:7" ht="15.6" outlineLevel="3" x14ac:dyDescent="0.3">
      <c r="A37" s="16" t="s">
        <v>37</v>
      </c>
      <c r="B37" s="16" t="s">
        <v>29</v>
      </c>
      <c r="C37" s="17" t="s">
        <v>30</v>
      </c>
      <c r="D37" s="18">
        <v>314945</v>
      </c>
      <c r="E37" s="18">
        <v>314945</v>
      </c>
      <c r="F37" s="18">
        <v>314945</v>
      </c>
      <c r="G37" s="19">
        <f t="shared" si="0"/>
        <v>100</v>
      </c>
    </row>
    <row r="38" spans="1:7" ht="62.4" outlineLevel="2" x14ac:dyDescent="0.3">
      <c r="A38" s="12" t="s">
        <v>39</v>
      </c>
      <c r="B38" s="13"/>
      <c r="C38" s="14" t="s">
        <v>40</v>
      </c>
      <c r="D38" s="15">
        <v>0</v>
      </c>
      <c r="E38" s="15">
        <v>156440.56</v>
      </c>
      <c r="F38" s="15">
        <v>156440.56</v>
      </c>
      <c r="G38" s="11">
        <f t="shared" si="0"/>
        <v>100</v>
      </c>
    </row>
    <row r="39" spans="1:7" ht="15.6" outlineLevel="3" x14ac:dyDescent="0.3">
      <c r="A39" s="16" t="s">
        <v>39</v>
      </c>
      <c r="B39" s="16" t="s">
        <v>29</v>
      </c>
      <c r="C39" s="17" t="s">
        <v>30</v>
      </c>
      <c r="D39" s="18">
        <v>0</v>
      </c>
      <c r="E39" s="18">
        <v>156440.56</v>
      </c>
      <c r="F39" s="18">
        <v>156440.56</v>
      </c>
      <c r="G39" s="19">
        <f t="shared" si="0"/>
        <v>100</v>
      </c>
    </row>
    <row r="40" spans="1:7" ht="62.4" outlineLevel="1" x14ac:dyDescent="0.3">
      <c r="A40" s="12" t="s">
        <v>41</v>
      </c>
      <c r="B40" s="13"/>
      <c r="C40" s="14" t="s">
        <v>42</v>
      </c>
      <c r="D40" s="15">
        <v>1000</v>
      </c>
      <c r="E40" s="15">
        <v>0</v>
      </c>
      <c r="F40" s="15">
        <v>0</v>
      </c>
      <c r="G40" s="11"/>
    </row>
    <row r="41" spans="1:7" ht="15.6" outlineLevel="2" x14ac:dyDescent="0.3">
      <c r="A41" s="12" t="s">
        <v>43</v>
      </c>
      <c r="B41" s="13"/>
      <c r="C41" s="14" t="s">
        <v>44</v>
      </c>
      <c r="D41" s="15">
        <v>1000</v>
      </c>
      <c r="E41" s="15">
        <v>0</v>
      </c>
      <c r="F41" s="15">
        <v>0</v>
      </c>
      <c r="G41" s="11"/>
    </row>
    <row r="42" spans="1:7" ht="31.2" outlineLevel="3" x14ac:dyDescent="0.3">
      <c r="A42" s="16" t="s">
        <v>43</v>
      </c>
      <c r="B42" s="16" t="s">
        <v>15</v>
      </c>
      <c r="C42" s="17" t="s">
        <v>16</v>
      </c>
      <c r="D42" s="18">
        <v>1000</v>
      </c>
      <c r="E42" s="18">
        <v>0</v>
      </c>
      <c r="F42" s="18">
        <v>0</v>
      </c>
      <c r="G42" s="19"/>
    </row>
    <row r="43" spans="1:7" ht="62.4" outlineLevel="1" x14ac:dyDescent="0.3">
      <c r="A43" s="12" t="s">
        <v>45</v>
      </c>
      <c r="B43" s="13"/>
      <c r="C43" s="14" t="s">
        <v>46</v>
      </c>
      <c r="D43" s="15">
        <v>185000</v>
      </c>
      <c r="E43" s="15">
        <v>237794.32</v>
      </c>
      <c r="F43" s="15">
        <v>237794.32</v>
      </c>
      <c r="G43" s="11">
        <f t="shared" si="0"/>
        <v>100</v>
      </c>
    </row>
    <row r="44" spans="1:7" ht="109.2" outlineLevel="2" x14ac:dyDescent="0.3">
      <c r="A44" s="12" t="s">
        <v>47</v>
      </c>
      <c r="B44" s="13"/>
      <c r="C44" s="14" t="s">
        <v>48</v>
      </c>
      <c r="D44" s="15">
        <v>45000</v>
      </c>
      <c r="E44" s="15">
        <v>51528.24</v>
      </c>
      <c r="F44" s="15">
        <v>51528.24</v>
      </c>
      <c r="G44" s="11">
        <f t="shared" si="0"/>
        <v>100</v>
      </c>
    </row>
    <row r="45" spans="1:7" ht="31.2" outlineLevel="3" x14ac:dyDescent="0.3">
      <c r="A45" s="16" t="s">
        <v>47</v>
      </c>
      <c r="B45" s="16" t="s">
        <v>13</v>
      </c>
      <c r="C45" s="17" t="s">
        <v>14</v>
      </c>
      <c r="D45" s="18">
        <v>45000</v>
      </c>
      <c r="E45" s="18">
        <v>51528.24</v>
      </c>
      <c r="F45" s="18">
        <v>51528.24</v>
      </c>
      <c r="G45" s="19">
        <f t="shared" si="0"/>
        <v>100</v>
      </c>
    </row>
    <row r="46" spans="1:7" ht="62.4" outlineLevel="2" x14ac:dyDescent="0.3">
      <c r="A46" s="12" t="s">
        <v>49</v>
      </c>
      <c r="B46" s="13"/>
      <c r="C46" s="14" t="s">
        <v>50</v>
      </c>
      <c r="D46" s="15">
        <v>140000</v>
      </c>
      <c r="E46" s="15">
        <v>186266.08</v>
      </c>
      <c r="F46" s="15">
        <v>186266.08</v>
      </c>
      <c r="G46" s="11">
        <f t="shared" si="0"/>
        <v>100</v>
      </c>
    </row>
    <row r="47" spans="1:7" ht="31.2" outlineLevel="3" x14ac:dyDescent="0.3">
      <c r="A47" s="16" t="s">
        <v>49</v>
      </c>
      <c r="B47" s="16" t="s">
        <v>13</v>
      </c>
      <c r="C47" s="17" t="s">
        <v>14</v>
      </c>
      <c r="D47" s="18">
        <v>140000</v>
      </c>
      <c r="E47" s="18">
        <v>186266.08</v>
      </c>
      <c r="F47" s="18">
        <v>186266.08</v>
      </c>
      <c r="G47" s="19">
        <f t="shared" si="0"/>
        <v>100</v>
      </c>
    </row>
    <row r="48" spans="1:7" ht="62.4" outlineLevel="1" x14ac:dyDescent="0.3">
      <c r="A48" s="12" t="s">
        <v>51</v>
      </c>
      <c r="B48" s="13"/>
      <c r="C48" s="14" t="s">
        <v>52</v>
      </c>
      <c r="D48" s="15">
        <v>220800</v>
      </c>
      <c r="E48" s="15">
        <v>220800</v>
      </c>
      <c r="F48" s="15">
        <v>220800</v>
      </c>
      <c r="G48" s="11">
        <f t="shared" si="0"/>
        <v>100</v>
      </c>
    </row>
    <row r="49" spans="1:7" ht="78" outlineLevel="2" x14ac:dyDescent="0.3">
      <c r="A49" s="12" t="s">
        <v>53</v>
      </c>
      <c r="B49" s="13"/>
      <c r="C49" s="14" t="s">
        <v>54</v>
      </c>
      <c r="D49" s="15">
        <v>220800</v>
      </c>
      <c r="E49" s="15">
        <v>220800</v>
      </c>
      <c r="F49" s="15">
        <v>220800</v>
      </c>
      <c r="G49" s="11">
        <f t="shared" si="0"/>
        <v>100</v>
      </c>
    </row>
    <row r="50" spans="1:7" ht="140.4" outlineLevel="3" x14ac:dyDescent="0.3">
      <c r="A50" s="16" t="s">
        <v>53</v>
      </c>
      <c r="B50" s="16" t="s">
        <v>7</v>
      </c>
      <c r="C50" s="17" t="s">
        <v>8</v>
      </c>
      <c r="D50" s="18">
        <v>220800</v>
      </c>
      <c r="E50" s="18">
        <v>215430</v>
      </c>
      <c r="F50" s="18">
        <v>215430</v>
      </c>
      <c r="G50" s="19">
        <f t="shared" si="0"/>
        <v>100</v>
      </c>
    </row>
    <row r="51" spans="1:7" ht="62.4" outlineLevel="3" x14ac:dyDescent="0.3">
      <c r="A51" s="16" t="s">
        <v>53</v>
      </c>
      <c r="B51" s="16" t="s">
        <v>11</v>
      </c>
      <c r="C51" s="17" t="s">
        <v>12</v>
      </c>
      <c r="D51" s="18">
        <v>0</v>
      </c>
      <c r="E51" s="18">
        <v>5370</v>
      </c>
      <c r="F51" s="18">
        <v>5370</v>
      </c>
      <c r="G51" s="19">
        <f t="shared" si="0"/>
        <v>100</v>
      </c>
    </row>
    <row r="52" spans="1:7" ht="93.6" outlineLevel="1" x14ac:dyDescent="0.3">
      <c r="A52" s="12" t="s">
        <v>55</v>
      </c>
      <c r="B52" s="13"/>
      <c r="C52" s="14" t="s">
        <v>56</v>
      </c>
      <c r="D52" s="15">
        <v>30000</v>
      </c>
      <c r="E52" s="15">
        <v>159400</v>
      </c>
      <c r="F52" s="15">
        <v>159400</v>
      </c>
      <c r="G52" s="11">
        <f t="shared" si="0"/>
        <v>100</v>
      </c>
    </row>
    <row r="53" spans="1:7" ht="62.4" outlineLevel="2" x14ac:dyDescent="0.3">
      <c r="A53" s="12" t="s">
        <v>57</v>
      </c>
      <c r="B53" s="13"/>
      <c r="C53" s="14" t="s">
        <v>58</v>
      </c>
      <c r="D53" s="15">
        <v>30000</v>
      </c>
      <c r="E53" s="15">
        <v>159400</v>
      </c>
      <c r="F53" s="15">
        <v>159400</v>
      </c>
      <c r="G53" s="11">
        <f t="shared" si="0"/>
        <v>100</v>
      </c>
    </row>
    <row r="54" spans="1:7" ht="62.4" outlineLevel="3" x14ac:dyDescent="0.3">
      <c r="A54" s="16" t="s">
        <v>57</v>
      </c>
      <c r="B54" s="16" t="s">
        <v>11</v>
      </c>
      <c r="C54" s="17" t="s">
        <v>12</v>
      </c>
      <c r="D54" s="18">
        <v>30000</v>
      </c>
      <c r="E54" s="18">
        <v>159400</v>
      </c>
      <c r="F54" s="18">
        <v>159400</v>
      </c>
      <c r="G54" s="19">
        <f t="shared" si="0"/>
        <v>100</v>
      </c>
    </row>
    <row r="55" spans="1:7" ht="78" x14ac:dyDescent="0.3">
      <c r="A55" s="12" t="s">
        <v>59</v>
      </c>
      <c r="B55" s="13"/>
      <c r="C55" s="14" t="s">
        <v>60</v>
      </c>
      <c r="D55" s="15">
        <v>1062400</v>
      </c>
      <c r="E55" s="15">
        <v>1478280.03</v>
      </c>
      <c r="F55" s="15">
        <v>1106450.31</v>
      </c>
      <c r="G55" s="11">
        <f t="shared" si="0"/>
        <v>74.847139076890599</v>
      </c>
    </row>
    <row r="56" spans="1:7" ht="78" outlineLevel="1" x14ac:dyDescent="0.3">
      <c r="A56" s="12" t="s">
        <v>61</v>
      </c>
      <c r="B56" s="13"/>
      <c r="C56" s="14" t="s">
        <v>62</v>
      </c>
      <c r="D56" s="15">
        <v>962400</v>
      </c>
      <c r="E56" s="15">
        <v>1378280.03</v>
      </c>
      <c r="F56" s="15">
        <v>1047974.36</v>
      </c>
      <c r="G56" s="11">
        <f t="shared" si="0"/>
        <v>76.034937544585915</v>
      </c>
    </row>
    <row r="57" spans="1:7" ht="46.8" outlineLevel="2" x14ac:dyDescent="0.3">
      <c r="A57" s="12" t="s">
        <v>63</v>
      </c>
      <c r="B57" s="13"/>
      <c r="C57" s="14" t="s">
        <v>64</v>
      </c>
      <c r="D57" s="15">
        <v>522428.84</v>
      </c>
      <c r="E57" s="15">
        <v>937213.8</v>
      </c>
      <c r="F57" s="15">
        <v>772817.44</v>
      </c>
      <c r="G57" s="11">
        <f t="shared" si="0"/>
        <v>82.45903336037091</v>
      </c>
    </row>
    <row r="58" spans="1:7" ht="62.4" outlineLevel="3" x14ac:dyDescent="0.3">
      <c r="A58" s="16" t="s">
        <v>63</v>
      </c>
      <c r="B58" s="16" t="s">
        <v>11</v>
      </c>
      <c r="C58" s="17" t="s">
        <v>12</v>
      </c>
      <c r="D58" s="18">
        <v>522428.84</v>
      </c>
      <c r="E58" s="18">
        <v>937213.8</v>
      </c>
      <c r="F58" s="18">
        <v>772817.44</v>
      </c>
      <c r="G58" s="19">
        <f t="shared" si="0"/>
        <v>82.45903336037091</v>
      </c>
    </row>
    <row r="59" spans="1:7" ht="46.8" outlineLevel="2" x14ac:dyDescent="0.3">
      <c r="A59" s="12" t="s">
        <v>65</v>
      </c>
      <c r="B59" s="13"/>
      <c r="C59" s="14" t="s">
        <v>66</v>
      </c>
      <c r="D59" s="15">
        <v>175846</v>
      </c>
      <c r="E59" s="15">
        <v>122484.99</v>
      </c>
      <c r="F59" s="15">
        <v>0</v>
      </c>
      <c r="G59" s="11">
        <f t="shared" si="0"/>
        <v>0</v>
      </c>
    </row>
    <row r="60" spans="1:7" ht="62.4" outlineLevel="3" x14ac:dyDescent="0.3">
      <c r="A60" s="16" t="s">
        <v>65</v>
      </c>
      <c r="B60" s="16" t="s">
        <v>11</v>
      </c>
      <c r="C60" s="17" t="s">
        <v>12</v>
      </c>
      <c r="D60" s="18">
        <v>175846</v>
      </c>
      <c r="E60" s="18">
        <v>122484.99</v>
      </c>
      <c r="F60" s="18">
        <v>0</v>
      </c>
      <c r="G60" s="19">
        <f t="shared" si="0"/>
        <v>0</v>
      </c>
    </row>
    <row r="61" spans="1:7" ht="93.6" outlineLevel="2" x14ac:dyDescent="0.3">
      <c r="A61" s="12" t="s">
        <v>67</v>
      </c>
      <c r="B61" s="13"/>
      <c r="C61" s="14" t="s">
        <v>68</v>
      </c>
      <c r="D61" s="15">
        <v>24154</v>
      </c>
      <c r="E61" s="15">
        <v>24154</v>
      </c>
      <c r="F61" s="15">
        <v>24154</v>
      </c>
      <c r="G61" s="11">
        <f t="shared" si="0"/>
        <v>100</v>
      </c>
    </row>
    <row r="62" spans="1:7" ht="15.6" outlineLevel="3" x14ac:dyDescent="0.3">
      <c r="A62" s="16" t="s">
        <v>67</v>
      </c>
      <c r="B62" s="16" t="s">
        <v>29</v>
      </c>
      <c r="C62" s="17" t="s">
        <v>30</v>
      </c>
      <c r="D62" s="18">
        <v>24154</v>
      </c>
      <c r="E62" s="18">
        <v>24154</v>
      </c>
      <c r="F62" s="18">
        <v>24154</v>
      </c>
      <c r="G62" s="19">
        <f t="shared" si="0"/>
        <v>100</v>
      </c>
    </row>
    <row r="63" spans="1:7" ht="140.4" outlineLevel="2" x14ac:dyDescent="0.3">
      <c r="A63" s="12" t="s">
        <v>69</v>
      </c>
      <c r="B63" s="13"/>
      <c r="C63" s="14" t="s">
        <v>70</v>
      </c>
      <c r="D63" s="15">
        <v>239971.16</v>
      </c>
      <c r="E63" s="15">
        <v>294427.24</v>
      </c>
      <c r="F63" s="15">
        <v>251002.92</v>
      </c>
      <c r="G63" s="11">
        <f t="shared" si="0"/>
        <v>85.251255963952261</v>
      </c>
    </row>
    <row r="64" spans="1:7" ht="62.4" outlineLevel="3" x14ac:dyDescent="0.3">
      <c r="A64" s="16" t="s">
        <v>69</v>
      </c>
      <c r="B64" s="16" t="s">
        <v>11</v>
      </c>
      <c r="C64" s="17" t="s">
        <v>12</v>
      </c>
      <c r="D64" s="18">
        <v>82506.100000000006</v>
      </c>
      <c r="E64" s="18">
        <v>43424.32</v>
      </c>
      <c r="F64" s="18">
        <v>0</v>
      </c>
      <c r="G64" s="19">
        <f t="shared" si="0"/>
        <v>0</v>
      </c>
    </row>
    <row r="65" spans="1:7" ht="15.6" outlineLevel="3" x14ac:dyDescent="0.3">
      <c r="A65" s="16" t="s">
        <v>69</v>
      </c>
      <c r="B65" s="16" t="s">
        <v>29</v>
      </c>
      <c r="C65" s="17" t="s">
        <v>30</v>
      </c>
      <c r="D65" s="18">
        <v>157465.06</v>
      </c>
      <c r="E65" s="18">
        <v>251002.92</v>
      </c>
      <c r="F65" s="18">
        <v>251002.92</v>
      </c>
      <c r="G65" s="19">
        <f t="shared" si="0"/>
        <v>100</v>
      </c>
    </row>
    <row r="66" spans="1:7" ht="46.8" outlineLevel="1" x14ac:dyDescent="0.3">
      <c r="A66" s="12" t="s">
        <v>71</v>
      </c>
      <c r="B66" s="13"/>
      <c r="C66" s="14" t="s">
        <v>72</v>
      </c>
      <c r="D66" s="15">
        <v>100000</v>
      </c>
      <c r="E66" s="15">
        <v>100000</v>
      </c>
      <c r="F66" s="15">
        <v>58475.95</v>
      </c>
      <c r="G66" s="11">
        <f t="shared" si="0"/>
        <v>58.475949999999997</v>
      </c>
    </row>
    <row r="67" spans="1:7" ht="46.8" outlineLevel="2" x14ac:dyDescent="0.3">
      <c r="A67" s="12" t="s">
        <v>73</v>
      </c>
      <c r="B67" s="13"/>
      <c r="C67" s="14" t="s">
        <v>74</v>
      </c>
      <c r="D67" s="15">
        <v>100000</v>
      </c>
      <c r="E67" s="15">
        <v>100000</v>
      </c>
      <c r="F67" s="15">
        <v>58475.95</v>
      </c>
      <c r="G67" s="11">
        <f t="shared" si="0"/>
        <v>58.475949999999997</v>
      </c>
    </row>
    <row r="68" spans="1:7" ht="62.4" outlineLevel="3" x14ac:dyDescent="0.3">
      <c r="A68" s="16" t="s">
        <v>73</v>
      </c>
      <c r="B68" s="16" t="s">
        <v>11</v>
      </c>
      <c r="C68" s="17" t="s">
        <v>12</v>
      </c>
      <c r="D68" s="18">
        <v>100000</v>
      </c>
      <c r="E68" s="18">
        <v>100000</v>
      </c>
      <c r="F68" s="18">
        <v>58475.95</v>
      </c>
      <c r="G68" s="19">
        <f t="shared" si="0"/>
        <v>58.475949999999997</v>
      </c>
    </row>
    <row r="69" spans="1:7" ht="109.2" x14ac:dyDescent="0.3">
      <c r="A69" s="12" t="s">
        <v>75</v>
      </c>
      <c r="B69" s="13"/>
      <c r="C69" s="14" t="s">
        <v>76</v>
      </c>
      <c r="D69" s="15">
        <v>8550</v>
      </c>
      <c r="E69" s="15">
        <v>906373.55</v>
      </c>
      <c r="F69" s="15">
        <v>906373.55</v>
      </c>
      <c r="G69" s="11">
        <f t="shared" si="0"/>
        <v>100</v>
      </c>
    </row>
    <row r="70" spans="1:7" ht="93.6" outlineLevel="1" x14ac:dyDescent="0.3">
      <c r="A70" s="12" t="s">
        <v>77</v>
      </c>
      <c r="B70" s="13"/>
      <c r="C70" s="14" t="s">
        <v>78</v>
      </c>
      <c r="D70" s="15">
        <v>8550</v>
      </c>
      <c r="E70" s="15">
        <v>906373.55</v>
      </c>
      <c r="F70" s="15">
        <v>906373.55</v>
      </c>
      <c r="G70" s="11">
        <f t="shared" si="0"/>
        <v>100</v>
      </c>
    </row>
    <row r="71" spans="1:7" ht="93.6" outlineLevel="2" x14ac:dyDescent="0.3">
      <c r="A71" s="12" t="s">
        <v>79</v>
      </c>
      <c r="B71" s="13"/>
      <c r="C71" s="14" t="s">
        <v>80</v>
      </c>
      <c r="D71" s="15">
        <v>8550</v>
      </c>
      <c r="E71" s="15">
        <v>0</v>
      </c>
      <c r="F71" s="15">
        <v>0</v>
      </c>
      <c r="G71" s="11" t="e">
        <f t="shared" si="0"/>
        <v>#DIV/0!</v>
      </c>
    </row>
    <row r="72" spans="1:7" ht="62.4" outlineLevel="3" x14ac:dyDescent="0.3">
      <c r="A72" s="16" t="s">
        <v>79</v>
      </c>
      <c r="B72" s="16" t="s">
        <v>11</v>
      </c>
      <c r="C72" s="17" t="s">
        <v>12</v>
      </c>
      <c r="D72" s="18">
        <v>8550</v>
      </c>
      <c r="E72" s="18">
        <v>0</v>
      </c>
      <c r="F72" s="18">
        <v>0</v>
      </c>
      <c r="G72" s="19" t="e">
        <f t="shared" si="0"/>
        <v>#DIV/0!</v>
      </c>
    </row>
    <row r="73" spans="1:7" ht="62.4" outlineLevel="2" x14ac:dyDescent="0.3">
      <c r="A73" s="12" t="s">
        <v>81</v>
      </c>
      <c r="B73" s="13"/>
      <c r="C73" s="14" t="s">
        <v>82</v>
      </c>
      <c r="D73" s="15">
        <v>0</v>
      </c>
      <c r="E73" s="15">
        <v>906373.55</v>
      </c>
      <c r="F73" s="15">
        <v>906373.55</v>
      </c>
      <c r="G73" s="11">
        <f t="shared" si="0"/>
        <v>100</v>
      </c>
    </row>
    <row r="74" spans="1:7" ht="15.6" outlineLevel="3" x14ac:dyDescent="0.3">
      <c r="A74" s="16" t="s">
        <v>81</v>
      </c>
      <c r="B74" s="16" t="s">
        <v>29</v>
      </c>
      <c r="C74" s="17" t="s">
        <v>30</v>
      </c>
      <c r="D74" s="18">
        <v>0</v>
      </c>
      <c r="E74" s="18">
        <v>906373.55</v>
      </c>
      <c r="F74" s="18">
        <v>906373.55</v>
      </c>
      <c r="G74" s="19">
        <f t="shared" ref="G74:G137" si="1">F74/E74*100</f>
        <v>100</v>
      </c>
    </row>
    <row r="75" spans="1:7" ht="109.2" x14ac:dyDescent="0.3">
      <c r="A75" s="12" t="s">
        <v>83</v>
      </c>
      <c r="B75" s="13"/>
      <c r="C75" s="14" t="s">
        <v>84</v>
      </c>
      <c r="D75" s="15">
        <v>4940518</v>
      </c>
      <c r="E75" s="15">
        <v>5334463.16</v>
      </c>
      <c r="F75" s="15">
        <v>5334463.16</v>
      </c>
      <c r="G75" s="11">
        <f t="shared" si="1"/>
        <v>100</v>
      </c>
    </row>
    <row r="76" spans="1:7" ht="46.8" outlineLevel="1" x14ac:dyDescent="0.3">
      <c r="A76" s="12" t="s">
        <v>85</v>
      </c>
      <c r="B76" s="13"/>
      <c r="C76" s="14" t="s">
        <v>86</v>
      </c>
      <c r="D76" s="15">
        <v>10000</v>
      </c>
      <c r="E76" s="15">
        <v>0</v>
      </c>
      <c r="F76" s="15">
        <v>0</v>
      </c>
      <c r="G76" s="11"/>
    </row>
    <row r="77" spans="1:7" ht="78" outlineLevel="2" x14ac:dyDescent="0.3">
      <c r="A77" s="12" t="s">
        <v>87</v>
      </c>
      <c r="B77" s="13"/>
      <c r="C77" s="14" t="s">
        <v>88</v>
      </c>
      <c r="D77" s="15">
        <v>10000</v>
      </c>
      <c r="E77" s="15">
        <v>0</v>
      </c>
      <c r="F77" s="15">
        <v>0</v>
      </c>
      <c r="G77" s="11"/>
    </row>
    <row r="78" spans="1:7" ht="62.4" outlineLevel="3" x14ac:dyDescent="0.3">
      <c r="A78" s="16" t="s">
        <v>87</v>
      </c>
      <c r="B78" s="16" t="s">
        <v>11</v>
      </c>
      <c r="C78" s="17" t="s">
        <v>12</v>
      </c>
      <c r="D78" s="18">
        <v>10000</v>
      </c>
      <c r="E78" s="18">
        <v>0</v>
      </c>
      <c r="F78" s="18">
        <v>0</v>
      </c>
      <c r="G78" s="19"/>
    </row>
    <row r="79" spans="1:7" ht="31.2" outlineLevel="1" x14ac:dyDescent="0.3">
      <c r="A79" s="12" t="s">
        <v>89</v>
      </c>
      <c r="B79" s="13"/>
      <c r="C79" s="14" t="s">
        <v>90</v>
      </c>
      <c r="D79" s="15">
        <v>240000</v>
      </c>
      <c r="E79" s="15">
        <v>281560.15000000002</v>
      </c>
      <c r="F79" s="15">
        <v>281560.15000000002</v>
      </c>
      <c r="G79" s="11">
        <f t="shared" si="1"/>
        <v>100</v>
      </c>
    </row>
    <row r="80" spans="1:7" ht="31.2" outlineLevel="2" x14ac:dyDescent="0.3">
      <c r="A80" s="12" t="s">
        <v>91</v>
      </c>
      <c r="B80" s="13"/>
      <c r="C80" s="14" t="s">
        <v>92</v>
      </c>
      <c r="D80" s="15">
        <v>240000</v>
      </c>
      <c r="E80" s="15">
        <v>281560.15000000002</v>
      </c>
      <c r="F80" s="15">
        <v>281560.15000000002</v>
      </c>
      <c r="G80" s="11">
        <f t="shared" si="1"/>
        <v>100</v>
      </c>
    </row>
    <row r="81" spans="1:7" ht="62.4" outlineLevel="3" x14ac:dyDescent="0.3">
      <c r="A81" s="16" t="s">
        <v>91</v>
      </c>
      <c r="B81" s="16" t="s">
        <v>11</v>
      </c>
      <c r="C81" s="17" t="s">
        <v>12</v>
      </c>
      <c r="D81" s="18">
        <v>240000</v>
      </c>
      <c r="E81" s="18">
        <v>281560.15000000002</v>
      </c>
      <c r="F81" s="18">
        <v>281560.15000000002</v>
      </c>
      <c r="G81" s="19">
        <f t="shared" si="1"/>
        <v>100</v>
      </c>
    </row>
    <row r="82" spans="1:7" ht="31.2" outlineLevel="1" x14ac:dyDescent="0.3">
      <c r="A82" s="12" t="s">
        <v>93</v>
      </c>
      <c r="B82" s="13"/>
      <c r="C82" s="14" t="s">
        <v>94</v>
      </c>
      <c r="D82" s="15">
        <v>5000</v>
      </c>
      <c r="E82" s="15">
        <v>0</v>
      </c>
      <c r="F82" s="15">
        <v>0</v>
      </c>
      <c r="G82" s="11" t="e">
        <f t="shared" si="1"/>
        <v>#DIV/0!</v>
      </c>
    </row>
    <row r="83" spans="1:7" ht="31.2" outlineLevel="2" x14ac:dyDescent="0.3">
      <c r="A83" s="12" t="s">
        <v>95</v>
      </c>
      <c r="B83" s="13"/>
      <c r="C83" s="14" t="s">
        <v>96</v>
      </c>
      <c r="D83" s="15">
        <v>5000</v>
      </c>
      <c r="E83" s="15">
        <v>0</v>
      </c>
      <c r="F83" s="15">
        <v>0</v>
      </c>
      <c r="G83" s="11" t="e">
        <f t="shared" si="1"/>
        <v>#DIV/0!</v>
      </c>
    </row>
    <row r="84" spans="1:7" ht="62.4" outlineLevel="3" x14ac:dyDescent="0.3">
      <c r="A84" s="16" t="s">
        <v>95</v>
      </c>
      <c r="B84" s="16" t="s">
        <v>11</v>
      </c>
      <c r="C84" s="17" t="s">
        <v>12</v>
      </c>
      <c r="D84" s="18">
        <v>5000</v>
      </c>
      <c r="E84" s="18">
        <v>0</v>
      </c>
      <c r="F84" s="18">
        <v>0</v>
      </c>
      <c r="G84" s="19" t="e">
        <f t="shared" si="1"/>
        <v>#DIV/0!</v>
      </c>
    </row>
    <row r="85" spans="1:7" ht="46.8" outlineLevel="1" x14ac:dyDescent="0.3">
      <c r="A85" s="12" t="s">
        <v>97</v>
      </c>
      <c r="B85" s="13"/>
      <c r="C85" s="14" t="s">
        <v>98</v>
      </c>
      <c r="D85" s="15">
        <v>35650</v>
      </c>
      <c r="E85" s="15">
        <v>23263.32</v>
      </c>
      <c r="F85" s="15">
        <v>23263.32</v>
      </c>
      <c r="G85" s="11">
        <f t="shared" si="1"/>
        <v>100</v>
      </c>
    </row>
    <row r="86" spans="1:7" ht="46.8" outlineLevel="2" x14ac:dyDescent="0.3">
      <c r="A86" s="12" t="s">
        <v>99</v>
      </c>
      <c r="B86" s="13"/>
      <c r="C86" s="14" t="s">
        <v>100</v>
      </c>
      <c r="D86" s="15">
        <v>35650</v>
      </c>
      <c r="E86" s="15">
        <v>23263.32</v>
      </c>
      <c r="F86" s="15">
        <v>23263.32</v>
      </c>
      <c r="G86" s="11">
        <f t="shared" si="1"/>
        <v>100</v>
      </c>
    </row>
    <row r="87" spans="1:7" ht="62.4" outlineLevel="3" x14ac:dyDescent="0.3">
      <c r="A87" s="16" t="s">
        <v>99</v>
      </c>
      <c r="B87" s="16" t="s">
        <v>11</v>
      </c>
      <c r="C87" s="17" t="s">
        <v>12</v>
      </c>
      <c r="D87" s="18">
        <v>35650</v>
      </c>
      <c r="E87" s="18">
        <v>23263.32</v>
      </c>
      <c r="F87" s="18">
        <v>23263.32</v>
      </c>
      <c r="G87" s="19">
        <f t="shared" si="1"/>
        <v>100</v>
      </c>
    </row>
    <row r="88" spans="1:7" ht="62.4" outlineLevel="1" x14ac:dyDescent="0.3">
      <c r="A88" s="12" t="s">
        <v>101</v>
      </c>
      <c r="B88" s="13"/>
      <c r="C88" s="14" t="s">
        <v>102</v>
      </c>
      <c r="D88" s="15">
        <v>71230</v>
      </c>
      <c r="E88" s="15">
        <v>90512.74</v>
      </c>
      <c r="F88" s="15">
        <v>90512.74</v>
      </c>
      <c r="G88" s="11">
        <f t="shared" si="1"/>
        <v>100</v>
      </c>
    </row>
    <row r="89" spans="1:7" ht="62.4" outlineLevel="2" x14ac:dyDescent="0.3">
      <c r="A89" s="12" t="s">
        <v>103</v>
      </c>
      <c r="B89" s="13"/>
      <c r="C89" s="14" t="s">
        <v>104</v>
      </c>
      <c r="D89" s="15">
        <v>68230</v>
      </c>
      <c r="E89" s="15">
        <v>78272.740000000005</v>
      </c>
      <c r="F89" s="15">
        <v>78272.740000000005</v>
      </c>
      <c r="G89" s="11">
        <f t="shared" si="1"/>
        <v>100</v>
      </c>
    </row>
    <row r="90" spans="1:7" ht="62.4" outlineLevel="3" x14ac:dyDescent="0.3">
      <c r="A90" s="16" t="s">
        <v>103</v>
      </c>
      <c r="B90" s="16" t="s">
        <v>11</v>
      </c>
      <c r="C90" s="17" t="s">
        <v>12</v>
      </c>
      <c r="D90" s="18">
        <v>68230</v>
      </c>
      <c r="E90" s="18">
        <v>78272.740000000005</v>
      </c>
      <c r="F90" s="18">
        <v>78272.740000000005</v>
      </c>
      <c r="G90" s="19">
        <f t="shared" si="1"/>
        <v>100</v>
      </c>
    </row>
    <row r="91" spans="1:7" ht="31.2" outlineLevel="2" x14ac:dyDescent="0.3">
      <c r="A91" s="12" t="s">
        <v>105</v>
      </c>
      <c r="B91" s="13"/>
      <c r="C91" s="14" t="s">
        <v>106</v>
      </c>
      <c r="D91" s="15">
        <v>3000</v>
      </c>
      <c r="E91" s="15">
        <v>12240</v>
      </c>
      <c r="F91" s="15">
        <v>12240</v>
      </c>
      <c r="G91" s="11">
        <f t="shared" si="1"/>
        <v>100</v>
      </c>
    </row>
    <row r="92" spans="1:7" ht="62.4" outlineLevel="3" x14ac:dyDescent="0.3">
      <c r="A92" s="16" t="s">
        <v>105</v>
      </c>
      <c r="B92" s="16" t="s">
        <v>11</v>
      </c>
      <c r="C92" s="17" t="s">
        <v>12</v>
      </c>
      <c r="D92" s="18">
        <v>3000</v>
      </c>
      <c r="E92" s="18">
        <v>12240</v>
      </c>
      <c r="F92" s="18">
        <v>12240</v>
      </c>
      <c r="G92" s="19">
        <f t="shared" si="1"/>
        <v>100</v>
      </c>
    </row>
    <row r="93" spans="1:7" ht="62.4" outlineLevel="1" x14ac:dyDescent="0.3">
      <c r="A93" s="12" t="s">
        <v>107</v>
      </c>
      <c r="B93" s="13"/>
      <c r="C93" s="14" t="s">
        <v>108</v>
      </c>
      <c r="D93" s="15">
        <v>54250</v>
      </c>
      <c r="E93" s="15">
        <v>414738.95</v>
      </c>
      <c r="F93" s="15">
        <v>414738.95</v>
      </c>
      <c r="G93" s="11">
        <f t="shared" si="1"/>
        <v>100</v>
      </c>
    </row>
    <row r="94" spans="1:7" ht="31.2" outlineLevel="2" x14ac:dyDescent="0.3">
      <c r="A94" s="12" t="s">
        <v>109</v>
      </c>
      <c r="B94" s="13"/>
      <c r="C94" s="14" t="s">
        <v>110</v>
      </c>
      <c r="D94" s="15">
        <v>54250</v>
      </c>
      <c r="E94" s="15">
        <v>414738.95</v>
      </c>
      <c r="F94" s="15">
        <v>414738.95</v>
      </c>
      <c r="G94" s="11">
        <f t="shared" si="1"/>
        <v>100</v>
      </c>
    </row>
    <row r="95" spans="1:7" ht="62.4" outlineLevel="3" x14ac:dyDescent="0.3">
      <c r="A95" s="16" t="s">
        <v>109</v>
      </c>
      <c r="B95" s="16" t="s">
        <v>11</v>
      </c>
      <c r="C95" s="17" t="s">
        <v>12</v>
      </c>
      <c r="D95" s="18">
        <v>26040</v>
      </c>
      <c r="E95" s="18">
        <v>414738.95</v>
      </c>
      <c r="F95" s="18">
        <v>414738.95</v>
      </c>
      <c r="G95" s="19">
        <f t="shared" si="1"/>
        <v>100</v>
      </c>
    </row>
    <row r="96" spans="1:7" ht="31.2" outlineLevel="3" x14ac:dyDescent="0.3">
      <c r="A96" s="16" t="s">
        <v>109</v>
      </c>
      <c r="B96" s="16" t="s">
        <v>15</v>
      </c>
      <c r="C96" s="17" t="s">
        <v>16</v>
      </c>
      <c r="D96" s="18">
        <v>28210</v>
      </c>
      <c r="E96" s="18">
        <v>0</v>
      </c>
      <c r="F96" s="18">
        <v>0</v>
      </c>
      <c r="G96" s="19" t="e">
        <f t="shared" si="1"/>
        <v>#DIV/0!</v>
      </c>
    </row>
    <row r="97" spans="1:7" ht="46.8" outlineLevel="1" x14ac:dyDescent="0.3">
      <c r="A97" s="12" t="s">
        <v>111</v>
      </c>
      <c r="B97" s="13"/>
      <c r="C97" s="14" t="s">
        <v>112</v>
      </c>
      <c r="D97" s="15">
        <v>4524388</v>
      </c>
      <c r="E97" s="15">
        <v>4524388</v>
      </c>
      <c r="F97" s="15">
        <v>4524388</v>
      </c>
      <c r="G97" s="11">
        <f t="shared" si="1"/>
        <v>100</v>
      </c>
    </row>
    <row r="98" spans="1:7" ht="46.8" outlineLevel="2" x14ac:dyDescent="0.3">
      <c r="A98" s="12" t="s">
        <v>113</v>
      </c>
      <c r="B98" s="13"/>
      <c r="C98" s="14" t="s">
        <v>114</v>
      </c>
      <c r="D98" s="15">
        <v>80888</v>
      </c>
      <c r="E98" s="15">
        <v>80888</v>
      </c>
      <c r="F98" s="15">
        <v>80888</v>
      </c>
      <c r="G98" s="11">
        <f t="shared" si="1"/>
        <v>100</v>
      </c>
    </row>
    <row r="99" spans="1:7" ht="15.6" outlineLevel="3" x14ac:dyDescent="0.3">
      <c r="A99" s="16" t="s">
        <v>113</v>
      </c>
      <c r="B99" s="16" t="s">
        <v>29</v>
      </c>
      <c r="C99" s="17" t="s">
        <v>30</v>
      </c>
      <c r="D99" s="18">
        <v>80888</v>
      </c>
      <c r="E99" s="18">
        <v>80888</v>
      </c>
      <c r="F99" s="18">
        <v>80888</v>
      </c>
      <c r="G99" s="19">
        <f t="shared" si="1"/>
        <v>100</v>
      </c>
    </row>
    <row r="100" spans="1:7" ht="31.2" outlineLevel="2" x14ac:dyDescent="0.3">
      <c r="A100" s="12" t="s">
        <v>115</v>
      </c>
      <c r="B100" s="13"/>
      <c r="C100" s="14" t="s">
        <v>116</v>
      </c>
      <c r="D100" s="15">
        <v>4443500</v>
      </c>
      <c r="E100" s="15">
        <v>4443500</v>
      </c>
      <c r="F100" s="15">
        <v>4443500</v>
      </c>
      <c r="G100" s="11">
        <f t="shared" si="1"/>
        <v>100</v>
      </c>
    </row>
    <row r="101" spans="1:7" ht="15.6" outlineLevel="3" x14ac:dyDescent="0.3">
      <c r="A101" s="16" t="s">
        <v>115</v>
      </c>
      <c r="B101" s="16" t="s">
        <v>29</v>
      </c>
      <c r="C101" s="17" t="s">
        <v>30</v>
      </c>
      <c r="D101" s="18">
        <v>4443500</v>
      </c>
      <c r="E101" s="18">
        <v>4443500</v>
      </c>
      <c r="F101" s="18">
        <v>4443500</v>
      </c>
      <c r="G101" s="19">
        <f t="shared" si="1"/>
        <v>100</v>
      </c>
    </row>
    <row r="102" spans="1:7" ht="93.6" x14ac:dyDescent="0.3">
      <c r="A102" s="12" t="s">
        <v>117</v>
      </c>
      <c r="B102" s="13"/>
      <c r="C102" s="14" t="s">
        <v>118</v>
      </c>
      <c r="D102" s="15">
        <v>3184710</v>
      </c>
      <c r="E102" s="15">
        <v>3120663.83</v>
      </c>
      <c r="F102" s="15">
        <v>3101628.07</v>
      </c>
      <c r="G102" s="11">
        <f t="shared" si="1"/>
        <v>99.390009272482246</v>
      </c>
    </row>
    <row r="103" spans="1:7" ht="46.8" outlineLevel="1" x14ac:dyDescent="0.3">
      <c r="A103" s="12" t="s">
        <v>119</v>
      </c>
      <c r="B103" s="13"/>
      <c r="C103" s="14" t="s">
        <v>120</v>
      </c>
      <c r="D103" s="15">
        <v>3154410</v>
      </c>
      <c r="E103" s="15">
        <v>3093163.83</v>
      </c>
      <c r="F103" s="15">
        <v>3074128.07</v>
      </c>
      <c r="G103" s="11">
        <f t="shared" si="1"/>
        <v>99.384586105159514</v>
      </c>
    </row>
    <row r="104" spans="1:7" ht="78" outlineLevel="2" x14ac:dyDescent="0.3">
      <c r="A104" s="12" t="s">
        <v>121</v>
      </c>
      <c r="B104" s="13"/>
      <c r="C104" s="14" t="s">
        <v>122</v>
      </c>
      <c r="D104" s="15">
        <v>3154410</v>
      </c>
      <c r="E104" s="15">
        <v>3093163.83</v>
      </c>
      <c r="F104" s="15">
        <v>3074128.07</v>
      </c>
      <c r="G104" s="11">
        <f t="shared" si="1"/>
        <v>99.384586105159514</v>
      </c>
    </row>
    <row r="105" spans="1:7" ht="140.4" outlineLevel="3" x14ac:dyDescent="0.3">
      <c r="A105" s="16" t="s">
        <v>121</v>
      </c>
      <c r="B105" s="16" t="s">
        <v>7</v>
      </c>
      <c r="C105" s="17" t="s">
        <v>8</v>
      </c>
      <c r="D105" s="18">
        <v>1282280</v>
      </c>
      <c r="E105" s="18">
        <v>1723146.76</v>
      </c>
      <c r="F105" s="18">
        <v>1723146.76</v>
      </c>
      <c r="G105" s="19">
        <f t="shared" si="1"/>
        <v>100</v>
      </c>
    </row>
    <row r="106" spans="1:7" ht="62.4" outlineLevel="3" x14ac:dyDescent="0.3">
      <c r="A106" s="16" t="s">
        <v>121</v>
      </c>
      <c r="B106" s="16" t="s">
        <v>11</v>
      </c>
      <c r="C106" s="17" t="s">
        <v>12</v>
      </c>
      <c r="D106" s="18">
        <v>1731644</v>
      </c>
      <c r="E106" s="18">
        <v>1228759.07</v>
      </c>
      <c r="F106" s="18">
        <v>1209723.31</v>
      </c>
      <c r="G106" s="19">
        <f t="shared" si="1"/>
        <v>98.450814283714706</v>
      </c>
    </row>
    <row r="107" spans="1:7" ht="31.2" outlineLevel="3" x14ac:dyDescent="0.3">
      <c r="A107" s="16" t="s">
        <v>121</v>
      </c>
      <c r="B107" s="16" t="s">
        <v>15</v>
      </c>
      <c r="C107" s="17" t="s">
        <v>16</v>
      </c>
      <c r="D107" s="18">
        <v>140486</v>
      </c>
      <c r="E107" s="18">
        <v>141258</v>
      </c>
      <c r="F107" s="18">
        <v>141258</v>
      </c>
      <c r="G107" s="19">
        <f t="shared" si="1"/>
        <v>100</v>
      </c>
    </row>
    <row r="108" spans="1:7" ht="62.4" outlineLevel="1" x14ac:dyDescent="0.3">
      <c r="A108" s="12" t="s">
        <v>123</v>
      </c>
      <c r="B108" s="13"/>
      <c r="C108" s="14" t="s">
        <v>124</v>
      </c>
      <c r="D108" s="15">
        <v>5000</v>
      </c>
      <c r="E108" s="15">
        <v>0</v>
      </c>
      <c r="F108" s="15">
        <v>0</v>
      </c>
      <c r="G108" s="11" t="e">
        <f t="shared" si="1"/>
        <v>#DIV/0!</v>
      </c>
    </row>
    <row r="109" spans="1:7" ht="62.4" outlineLevel="2" x14ac:dyDescent="0.3">
      <c r="A109" s="12" t="s">
        <v>125</v>
      </c>
      <c r="B109" s="13"/>
      <c r="C109" s="14" t="s">
        <v>126</v>
      </c>
      <c r="D109" s="15">
        <v>5000</v>
      </c>
      <c r="E109" s="15">
        <v>0</v>
      </c>
      <c r="F109" s="15">
        <v>0</v>
      </c>
      <c r="G109" s="11" t="e">
        <f t="shared" si="1"/>
        <v>#DIV/0!</v>
      </c>
    </row>
    <row r="110" spans="1:7" ht="140.4" outlineLevel="3" x14ac:dyDescent="0.3">
      <c r="A110" s="16" t="s">
        <v>125</v>
      </c>
      <c r="B110" s="16" t="s">
        <v>7</v>
      </c>
      <c r="C110" s="17" t="s">
        <v>8</v>
      </c>
      <c r="D110" s="18">
        <v>5000</v>
      </c>
      <c r="E110" s="18">
        <v>0</v>
      </c>
      <c r="F110" s="18">
        <v>0</v>
      </c>
      <c r="G110" s="19" t="e">
        <f t="shared" si="1"/>
        <v>#DIV/0!</v>
      </c>
    </row>
    <row r="111" spans="1:7" ht="156" outlineLevel="1" x14ac:dyDescent="0.3">
      <c r="A111" s="12" t="s">
        <v>127</v>
      </c>
      <c r="B111" s="13"/>
      <c r="C111" s="14" t="s">
        <v>128</v>
      </c>
      <c r="D111" s="15">
        <v>25300</v>
      </c>
      <c r="E111" s="15">
        <v>27500</v>
      </c>
      <c r="F111" s="15">
        <v>27500</v>
      </c>
      <c r="G111" s="11">
        <f t="shared" si="1"/>
        <v>100</v>
      </c>
    </row>
    <row r="112" spans="1:7" ht="202.8" outlineLevel="2" x14ac:dyDescent="0.3">
      <c r="A112" s="12" t="s">
        <v>129</v>
      </c>
      <c r="B112" s="13"/>
      <c r="C112" s="20" t="s">
        <v>130</v>
      </c>
      <c r="D112" s="15">
        <v>25300</v>
      </c>
      <c r="E112" s="15">
        <v>27500</v>
      </c>
      <c r="F112" s="15">
        <v>27500</v>
      </c>
      <c r="G112" s="11">
        <f t="shared" si="1"/>
        <v>100</v>
      </c>
    </row>
    <row r="113" spans="1:7" ht="140.4" outlineLevel="3" x14ac:dyDescent="0.3">
      <c r="A113" s="16" t="s">
        <v>129</v>
      </c>
      <c r="B113" s="16" t="s">
        <v>7</v>
      </c>
      <c r="C113" s="17" t="s">
        <v>8</v>
      </c>
      <c r="D113" s="18">
        <v>25300</v>
      </c>
      <c r="E113" s="18">
        <v>27500</v>
      </c>
      <c r="F113" s="18">
        <v>27500</v>
      </c>
      <c r="G113" s="19">
        <f t="shared" si="1"/>
        <v>100</v>
      </c>
    </row>
    <row r="114" spans="1:7" ht="124.8" x14ac:dyDescent="0.3">
      <c r="A114" s="12" t="s">
        <v>131</v>
      </c>
      <c r="B114" s="13"/>
      <c r="C114" s="14" t="s">
        <v>132</v>
      </c>
      <c r="D114" s="15">
        <v>2000</v>
      </c>
      <c r="E114" s="15">
        <v>0</v>
      </c>
      <c r="F114" s="15">
        <v>0</v>
      </c>
      <c r="G114" s="11" t="e">
        <f t="shared" si="1"/>
        <v>#DIV/0!</v>
      </c>
    </row>
    <row r="115" spans="1:7" ht="93.6" outlineLevel="1" x14ac:dyDescent="0.3">
      <c r="A115" s="12" t="s">
        <v>133</v>
      </c>
      <c r="B115" s="13"/>
      <c r="C115" s="14" t="s">
        <v>134</v>
      </c>
      <c r="D115" s="15">
        <v>2000</v>
      </c>
      <c r="E115" s="15">
        <v>0</v>
      </c>
      <c r="F115" s="15">
        <v>0</v>
      </c>
      <c r="G115" s="11" t="e">
        <f t="shared" si="1"/>
        <v>#DIV/0!</v>
      </c>
    </row>
    <row r="116" spans="1:7" ht="93.6" outlineLevel="2" x14ac:dyDescent="0.3">
      <c r="A116" s="12" t="s">
        <v>135</v>
      </c>
      <c r="B116" s="13"/>
      <c r="C116" s="14" t="s">
        <v>136</v>
      </c>
      <c r="D116" s="15">
        <v>2000</v>
      </c>
      <c r="E116" s="15">
        <v>0</v>
      </c>
      <c r="F116" s="15">
        <v>0</v>
      </c>
      <c r="G116" s="11" t="e">
        <f t="shared" si="1"/>
        <v>#DIV/0!</v>
      </c>
    </row>
    <row r="117" spans="1:7" ht="62.4" outlineLevel="3" x14ac:dyDescent="0.3">
      <c r="A117" s="16" t="s">
        <v>135</v>
      </c>
      <c r="B117" s="16" t="s">
        <v>11</v>
      </c>
      <c r="C117" s="17" t="s">
        <v>12</v>
      </c>
      <c r="D117" s="18">
        <v>2000</v>
      </c>
      <c r="E117" s="18">
        <v>0</v>
      </c>
      <c r="F117" s="18">
        <v>0</v>
      </c>
      <c r="G117" s="19" t="e">
        <f t="shared" si="1"/>
        <v>#DIV/0!</v>
      </c>
    </row>
    <row r="118" spans="1:7" ht="109.2" x14ac:dyDescent="0.3">
      <c r="A118" s="12" t="s">
        <v>137</v>
      </c>
      <c r="B118" s="13"/>
      <c r="C118" s="14" t="s">
        <v>138</v>
      </c>
      <c r="D118" s="15">
        <v>20000</v>
      </c>
      <c r="E118" s="15">
        <v>0</v>
      </c>
      <c r="F118" s="15">
        <v>0</v>
      </c>
      <c r="G118" s="11" t="e">
        <f t="shared" si="1"/>
        <v>#DIV/0!</v>
      </c>
    </row>
    <row r="119" spans="1:7" ht="93.6" outlineLevel="1" x14ac:dyDescent="0.3">
      <c r="A119" s="12" t="s">
        <v>139</v>
      </c>
      <c r="B119" s="13"/>
      <c r="C119" s="14" t="s">
        <v>140</v>
      </c>
      <c r="D119" s="15">
        <v>20000</v>
      </c>
      <c r="E119" s="15">
        <v>0</v>
      </c>
      <c r="F119" s="15">
        <v>0</v>
      </c>
      <c r="G119" s="11" t="e">
        <f t="shared" si="1"/>
        <v>#DIV/0!</v>
      </c>
    </row>
    <row r="120" spans="1:7" ht="109.2" outlineLevel="2" x14ac:dyDescent="0.3">
      <c r="A120" s="12" t="s">
        <v>141</v>
      </c>
      <c r="B120" s="13"/>
      <c r="C120" s="14" t="s">
        <v>142</v>
      </c>
      <c r="D120" s="15">
        <v>20000</v>
      </c>
      <c r="E120" s="15">
        <v>0</v>
      </c>
      <c r="F120" s="15">
        <v>0</v>
      </c>
      <c r="G120" s="11" t="e">
        <f t="shared" si="1"/>
        <v>#DIV/0!</v>
      </c>
    </row>
    <row r="121" spans="1:7" ht="62.4" outlineLevel="3" x14ac:dyDescent="0.3">
      <c r="A121" s="16" t="s">
        <v>141</v>
      </c>
      <c r="B121" s="16" t="s">
        <v>11</v>
      </c>
      <c r="C121" s="17" t="s">
        <v>12</v>
      </c>
      <c r="D121" s="18">
        <v>20000</v>
      </c>
      <c r="E121" s="18">
        <v>0</v>
      </c>
      <c r="F121" s="18">
        <v>0</v>
      </c>
      <c r="G121" s="19" t="e">
        <f t="shared" si="1"/>
        <v>#DIV/0!</v>
      </c>
    </row>
    <row r="122" spans="1:7" ht="78" x14ac:dyDescent="0.3">
      <c r="A122" s="12" t="s">
        <v>143</v>
      </c>
      <c r="B122" s="13"/>
      <c r="C122" s="14" t="s">
        <v>144</v>
      </c>
      <c r="D122" s="15">
        <v>1000</v>
      </c>
      <c r="E122" s="15">
        <v>0</v>
      </c>
      <c r="F122" s="15">
        <v>0</v>
      </c>
      <c r="G122" s="11" t="e">
        <f t="shared" si="1"/>
        <v>#DIV/0!</v>
      </c>
    </row>
    <row r="123" spans="1:7" ht="62.4" outlineLevel="1" x14ac:dyDescent="0.3">
      <c r="A123" s="12" t="s">
        <v>145</v>
      </c>
      <c r="B123" s="13"/>
      <c r="C123" s="14" t="s">
        <v>146</v>
      </c>
      <c r="D123" s="15">
        <v>1000</v>
      </c>
      <c r="E123" s="15">
        <v>0</v>
      </c>
      <c r="F123" s="15">
        <v>0</v>
      </c>
      <c r="G123" s="11" t="e">
        <f t="shared" si="1"/>
        <v>#DIV/0!</v>
      </c>
    </row>
    <row r="124" spans="1:7" ht="62.4" outlineLevel="2" x14ac:dyDescent="0.3">
      <c r="A124" s="12" t="s">
        <v>147</v>
      </c>
      <c r="B124" s="13"/>
      <c r="C124" s="14" t="s">
        <v>148</v>
      </c>
      <c r="D124" s="15">
        <v>1000</v>
      </c>
      <c r="E124" s="15">
        <v>0</v>
      </c>
      <c r="F124" s="15">
        <v>0</v>
      </c>
      <c r="G124" s="11" t="e">
        <f t="shared" si="1"/>
        <v>#DIV/0!</v>
      </c>
    </row>
    <row r="125" spans="1:7" ht="62.4" outlineLevel="3" x14ac:dyDescent="0.3">
      <c r="A125" s="16" t="s">
        <v>147</v>
      </c>
      <c r="B125" s="16" t="s">
        <v>11</v>
      </c>
      <c r="C125" s="17" t="s">
        <v>12</v>
      </c>
      <c r="D125" s="18">
        <v>1000</v>
      </c>
      <c r="E125" s="18">
        <v>0</v>
      </c>
      <c r="F125" s="18">
        <v>0</v>
      </c>
      <c r="G125" s="19" t="e">
        <f t="shared" si="1"/>
        <v>#DIV/0!</v>
      </c>
    </row>
    <row r="126" spans="1:7" ht="93.6" x14ac:dyDescent="0.3">
      <c r="A126" s="12" t="s">
        <v>149</v>
      </c>
      <c r="B126" s="13"/>
      <c r="C126" s="14" t="s">
        <v>150</v>
      </c>
      <c r="D126" s="15">
        <v>130000</v>
      </c>
      <c r="E126" s="15">
        <v>95397.24</v>
      </c>
      <c r="F126" s="15">
        <v>95397.24</v>
      </c>
      <c r="G126" s="11">
        <f t="shared" si="1"/>
        <v>100</v>
      </c>
    </row>
    <row r="127" spans="1:7" ht="109.2" outlineLevel="1" x14ac:dyDescent="0.3">
      <c r="A127" s="12" t="s">
        <v>151</v>
      </c>
      <c r="B127" s="13"/>
      <c r="C127" s="14" t="s">
        <v>152</v>
      </c>
      <c r="D127" s="15">
        <v>130000</v>
      </c>
      <c r="E127" s="15">
        <v>20170.46</v>
      </c>
      <c r="F127" s="15">
        <v>20170.46</v>
      </c>
      <c r="G127" s="11">
        <f t="shared" si="1"/>
        <v>100</v>
      </c>
    </row>
    <row r="128" spans="1:7" ht="62.4" outlineLevel="2" x14ac:dyDescent="0.3">
      <c r="A128" s="12" t="s">
        <v>153</v>
      </c>
      <c r="B128" s="13"/>
      <c r="C128" s="14" t="s">
        <v>176</v>
      </c>
      <c r="D128" s="15">
        <v>130000</v>
      </c>
      <c r="E128" s="15">
        <v>0</v>
      </c>
      <c r="F128" s="15">
        <v>0</v>
      </c>
      <c r="G128" s="19" t="e">
        <f t="shared" si="1"/>
        <v>#DIV/0!</v>
      </c>
    </row>
    <row r="129" spans="1:7" ht="62.4" outlineLevel="3" x14ac:dyDescent="0.3">
      <c r="A129" s="16" t="s">
        <v>153</v>
      </c>
      <c r="B129" s="16" t="s">
        <v>11</v>
      </c>
      <c r="C129" s="17" t="s">
        <v>12</v>
      </c>
      <c r="D129" s="18">
        <v>130000</v>
      </c>
      <c r="E129" s="18">
        <v>0</v>
      </c>
      <c r="F129" s="18">
        <v>0</v>
      </c>
      <c r="G129" s="19" t="e">
        <f t="shared" si="1"/>
        <v>#DIV/0!</v>
      </c>
    </row>
    <row r="130" spans="1:7" ht="93.6" outlineLevel="2" x14ac:dyDescent="0.3">
      <c r="A130" s="12" t="s">
        <v>154</v>
      </c>
      <c r="B130" s="13"/>
      <c r="C130" s="14" t="s">
        <v>155</v>
      </c>
      <c r="D130" s="15">
        <v>0</v>
      </c>
      <c r="E130" s="15">
        <v>20170.46</v>
      </c>
      <c r="F130" s="15">
        <v>20170.46</v>
      </c>
      <c r="G130" s="11">
        <f t="shared" si="1"/>
        <v>100</v>
      </c>
    </row>
    <row r="131" spans="1:7" ht="15.6" outlineLevel="3" x14ac:dyDescent="0.3">
      <c r="A131" s="16" t="s">
        <v>154</v>
      </c>
      <c r="B131" s="16" t="s">
        <v>29</v>
      </c>
      <c r="C131" s="17" t="s">
        <v>30</v>
      </c>
      <c r="D131" s="18">
        <v>0</v>
      </c>
      <c r="E131" s="18">
        <v>20170.46</v>
      </c>
      <c r="F131" s="18">
        <v>20170.46</v>
      </c>
      <c r="G131" s="19">
        <f t="shared" si="1"/>
        <v>100</v>
      </c>
    </row>
    <row r="132" spans="1:7" ht="78" outlineLevel="1" x14ac:dyDescent="0.3">
      <c r="A132" s="12" t="s">
        <v>156</v>
      </c>
      <c r="B132" s="13"/>
      <c r="C132" s="14" t="s">
        <v>157</v>
      </c>
      <c r="D132" s="15">
        <v>0</v>
      </c>
      <c r="E132" s="15">
        <v>75226.78</v>
      </c>
      <c r="F132" s="15">
        <v>75226.78</v>
      </c>
      <c r="G132" s="11">
        <f t="shared" si="1"/>
        <v>100</v>
      </c>
    </row>
    <row r="133" spans="1:7" ht="78" outlineLevel="2" x14ac:dyDescent="0.3">
      <c r="A133" s="12" t="s">
        <v>158</v>
      </c>
      <c r="B133" s="13"/>
      <c r="C133" s="14" t="s">
        <v>159</v>
      </c>
      <c r="D133" s="15">
        <v>0</v>
      </c>
      <c r="E133" s="15">
        <v>75226.78</v>
      </c>
      <c r="F133" s="15">
        <v>75226.78</v>
      </c>
      <c r="G133" s="11">
        <f t="shared" si="1"/>
        <v>100</v>
      </c>
    </row>
    <row r="134" spans="1:7" ht="15.6" outlineLevel="3" x14ac:dyDescent="0.3">
      <c r="A134" s="16" t="s">
        <v>158</v>
      </c>
      <c r="B134" s="16" t="s">
        <v>29</v>
      </c>
      <c r="C134" s="17" t="s">
        <v>30</v>
      </c>
      <c r="D134" s="18">
        <v>0</v>
      </c>
      <c r="E134" s="18">
        <v>75226.78</v>
      </c>
      <c r="F134" s="18">
        <v>75226.78</v>
      </c>
      <c r="G134" s="19">
        <f t="shared" si="1"/>
        <v>100</v>
      </c>
    </row>
    <row r="135" spans="1:7" ht="31.2" x14ac:dyDescent="0.3">
      <c r="A135" s="12" t="s">
        <v>160</v>
      </c>
      <c r="B135" s="13"/>
      <c r="C135" s="14" t="s">
        <v>161</v>
      </c>
      <c r="D135" s="15">
        <v>33660</v>
      </c>
      <c r="E135" s="15">
        <v>0</v>
      </c>
      <c r="F135" s="15">
        <v>0</v>
      </c>
      <c r="G135" s="11" t="e">
        <f t="shared" si="1"/>
        <v>#DIV/0!</v>
      </c>
    </row>
    <row r="136" spans="1:7" ht="109.2" outlineLevel="1" x14ac:dyDescent="0.3">
      <c r="A136" s="12" t="s">
        <v>162</v>
      </c>
      <c r="B136" s="13"/>
      <c r="C136" s="14" t="s">
        <v>163</v>
      </c>
      <c r="D136" s="15">
        <v>33660</v>
      </c>
      <c r="E136" s="15">
        <v>0</v>
      </c>
      <c r="F136" s="15">
        <v>0</v>
      </c>
      <c r="G136" s="11" t="e">
        <f t="shared" si="1"/>
        <v>#DIV/0!</v>
      </c>
    </row>
    <row r="137" spans="1:7" ht="62.4" outlineLevel="2" x14ac:dyDescent="0.3">
      <c r="A137" s="12" t="s">
        <v>164</v>
      </c>
      <c r="B137" s="13"/>
      <c r="C137" s="14" t="s">
        <v>165</v>
      </c>
      <c r="D137" s="15">
        <v>33660</v>
      </c>
      <c r="E137" s="15">
        <v>0</v>
      </c>
      <c r="F137" s="15">
        <v>0</v>
      </c>
      <c r="G137" s="11" t="e">
        <f t="shared" si="1"/>
        <v>#DIV/0!</v>
      </c>
    </row>
    <row r="138" spans="1:7" ht="62.4" outlineLevel="3" x14ac:dyDescent="0.3">
      <c r="A138" s="16" t="s">
        <v>164</v>
      </c>
      <c r="B138" s="16" t="s">
        <v>11</v>
      </c>
      <c r="C138" s="17" t="s">
        <v>12</v>
      </c>
      <c r="D138" s="18">
        <v>33660</v>
      </c>
      <c r="E138" s="18">
        <v>0</v>
      </c>
      <c r="F138" s="18">
        <v>0</v>
      </c>
      <c r="G138" s="19" t="e">
        <f t="shared" ref="G138" si="2">F138/E138*100</f>
        <v>#DIV/0!</v>
      </c>
    </row>
  </sheetData>
  <mergeCells count="1">
    <mergeCell ref="A6:H6"/>
  </mergeCells>
  <pageMargins left="0.74803149606299213" right="0.74803149606299213" top="0.98425196850393704" bottom="0.98425196850393704" header="0.51181102362204722" footer="0.51181102362204722"/>
  <pageSetup paperSize="9" scale="6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rep:2.49.0.161</dc:description>
  <cp:lastModifiedBy>Уразбаева Марина Витальевна</cp:lastModifiedBy>
  <cp:lastPrinted>2020-04-14T06:01:48Z</cp:lastPrinted>
  <dcterms:created xsi:type="dcterms:W3CDTF">2020-04-14T05:34:52Z</dcterms:created>
  <dcterms:modified xsi:type="dcterms:W3CDTF">2020-06-29T07:04:51Z</dcterms:modified>
</cp:coreProperties>
</file>