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firstSheet="1" activeTab="1"/>
  </bookViews>
  <sheets>
    <sheet name="2020г" sheetId="1" state="hidden" r:id="rId1"/>
    <sheet name="2021г" sheetId="2" r:id="rId2"/>
  </sheets>
  <definedNames/>
  <calcPr fullCalcOnLoad="1"/>
</workbook>
</file>

<file path=xl/sharedStrings.xml><?xml version="1.0" encoding="utf-8"?>
<sst xmlns="http://schemas.openxmlformats.org/spreadsheetml/2006/main" count="49" uniqueCount="30">
  <si>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</si>
  <si>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</si>
  <si>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</si>
  <si>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</si>
  <si>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</si>
  <si>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</si>
  <si>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</si>
  <si>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</si>
  <si>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</si>
  <si>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</si>
  <si>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</si>
  <si>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</si>
  <si>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</si>
  <si>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</si>
  <si>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</si>
  <si>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</si>
  <si>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</si>
  <si>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</si>
  <si>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</si>
  <si>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</si>
  <si>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>Газификация 7-я очередь с. Уинское.</t>
  </si>
  <si>
    <t>Устройство дренажа на объекте "Основная общеобразовательная школа на 500 учащихся в с. Уинское Пермского края"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</si>
  <si>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</si>
  <si>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Газификация жилого фонда в с. Аспа (ул. Ленина, Заречная, Макарова)</t>
  </si>
  <si>
    <t xml:space="preserve">  Перечень объектов и расходы на осуществление бюджетных инвестиций на 2021 год </t>
  </si>
  <si>
    <t xml:space="preserve">Научно-проектная документация по реставрации объекта культурного наследия регионального значения «Церковь Петра и Павла» по адресу: Пермский край, с.Уинское, ул. Свободы, д.29а. </t>
  </si>
  <si>
    <t>от 28.05.2020 №</t>
  </si>
  <si>
    <t>Приложение 6</t>
  </si>
  <si>
    <t>Приложение 11</t>
  </si>
  <si>
    <t>от 23.07.2020 № 152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</si>
</sst>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90" zoomScaleNormal="90" zoomScalePageLayoutView="0" workbookViewId="0" topLeftCell="A1">
      <selection activeCell="Q9" sqref="Q9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625" style="0" customWidth="1"/>
  </cols>
  <sheetData>
    <row r="1" spans="1:7" s="18" customFormat="1" ht="16.5" customHeight="1">
      <c r="A1" s="17"/>
      <c r="B1" s="9"/>
      <c r="C1" s="9"/>
      <c r="D1" s="9"/>
      <c r="E1" s="9" t="s">
        <v>27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26</v>
      </c>
      <c r="F5" s="16"/>
      <c r="G5" s="16"/>
    </row>
    <row r="7" spans="1:8" ht="28.5" customHeight="1">
      <c r="A7" s="24" t="s">
        <v>18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 hidden="1">
      <c r="A11" s="1">
        <v>1</v>
      </c>
      <c r="B11" s="19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 aca="true" t="shared" si="0" ref="H11:H17">C11+D11+E11</f>
        <v>6635800</v>
      </c>
    </row>
    <row r="12" spans="1:8" ht="33" customHeight="1" hidden="1">
      <c r="A12" s="20">
        <v>2</v>
      </c>
      <c r="B12" s="19" t="s">
        <v>15</v>
      </c>
      <c r="C12" s="13">
        <v>2995000</v>
      </c>
      <c r="D12" s="13">
        <v>0</v>
      </c>
      <c r="E12" s="13">
        <v>0</v>
      </c>
      <c r="F12" s="21"/>
      <c r="G12" s="21"/>
      <c r="H12" s="22">
        <f t="shared" si="0"/>
        <v>2995000</v>
      </c>
    </row>
    <row r="13" spans="1:8" ht="56.25" customHeight="1" hidden="1">
      <c r="A13" s="20">
        <v>3</v>
      </c>
      <c r="B13" s="19" t="s">
        <v>19</v>
      </c>
      <c r="C13" s="13">
        <v>1000000</v>
      </c>
      <c r="D13" s="13">
        <v>0</v>
      </c>
      <c r="E13" s="13">
        <v>3000000</v>
      </c>
      <c r="F13" s="21"/>
      <c r="G13" s="21"/>
      <c r="H13" s="22">
        <f t="shared" si="0"/>
        <v>4000000</v>
      </c>
    </row>
    <row r="14" spans="1:8" ht="21" customHeight="1">
      <c r="A14" s="20">
        <v>4</v>
      </c>
      <c r="B14" s="19" t="s">
        <v>20</v>
      </c>
      <c r="C14" s="13">
        <v>1971625</v>
      </c>
      <c r="D14" s="13"/>
      <c r="E14" s="13">
        <v>18004347.33</v>
      </c>
      <c r="F14" s="21"/>
      <c r="G14" s="21"/>
      <c r="H14" s="22">
        <f t="shared" si="0"/>
        <v>19975972.33</v>
      </c>
    </row>
    <row r="15" spans="1:8" ht="52.5" customHeight="1" hidden="1">
      <c r="A15" s="20">
        <v>5</v>
      </c>
      <c r="B15" s="19" t="s">
        <v>21</v>
      </c>
      <c r="C15" s="13">
        <v>2086470</v>
      </c>
      <c r="D15" s="13"/>
      <c r="E15" s="13">
        <v>2086470</v>
      </c>
      <c r="F15" s="21"/>
      <c r="G15" s="21"/>
      <c r="H15" s="22">
        <f t="shared" si="0"/>
        <v>4172940</v>
      </c>
    </row>
    <row r="16" spans="1:8" ht="52.5" customHeight="1" hidden="1">
      <c r="A16" s="20">
        <v>6</v>
      </c>
      <c r="B16" s="19" t="s">
        <v>22</v>
      </c>
      <c r="C16" s="13">
        <v>816040.35</v>
      </c>
      <c r="D16" s="13"/>
      <c r="E16" s="13"/>
      <c r="F16" s="21"/>
      <c r="G16" s="21"/>
      <c r="H16" s="22">
        <f t="shared" si="0"/>
        <v>816040.35</v>
      </c>
    </row>
    <row r="17" spans="1:8" ht="34.5" customHeight="1" hidden="1">
      <c r="A17" s="20">
        <v>7</v>
      </c>
      <c r="B17" s="19" t="s">
        <v>23</v>
      </c>
      <c r="C17" s="13">
        <v>1760800</v>
      </c>
      <c r="D17" s="13"/>
      <c r="E17" s="13"/>
      <c r="F17" s="21"/>
      <c r="G17" s="21"/>
      <c r="H17" s="22">
        <f t="shared" si="0"/>
        <v>1760800</v>
      </c>
    </row>
    <row r="18" spans="1:8" ht="16.5">
      <c r="A18" s="2"/>
      <c r="B18" s="15" t="s">
        <v>0</v>
      </c>
      <c r="C18" s="12">
        <f>SUM(C11:C17)</f>
        <v>13129935.35</v>
      </c>
      <c r="D18" s="12">
        <f>SUM(D11:D15)</f>
        <v>0</v>
      </c>
      <c r="E18" s="12">
        <f>SUM(E11:E15)</f>
        <v>27226617.33</v>
      </c>
      <c r="F18" s="12">
        <f>SUM(F11:F15)</f>
        <v>0</v>
      </c>
      <c r="G18" s="12">
        <f>SUM(G11:G15)</f>
        <v>0</v>
      </c>
      <c r="H18" s="12">
        <f>SUM(H11:H17)</f>
        <v>40356552.68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90" zoomScaleNormal="90" zoomScalePageLayoutView="0" workbookViewId="0" topLeftCell="A1">
      <selection activeCell="I5" sqref="I5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625" style="0" customWidth="1"/>
  </cols>
  <sheetData>
    <row r="1" spans="1:7" s="18" customFormat="1" ht="16.5" customHeight="1">
      <c r="A1" s="17"/>
      <c r="B1" s="9"/>
      <c r="C1" s="9"/>
      <c r="D1" s="9"/>
      <c r="E1" s="9" t="s">
        <v>28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29</v>
      </c>
      <c r="F5" s="16"/>
      <c r="G5" s="16"/>
    </row>
    <row r="7" spans="1:8" ht="28.5" customHeight="1">
      <c r="A7" s="24" t="s">
        <v>24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9" customHeight="1" hidden="1">
      <c r="A11" s="1">
        <v>1</v>
      </c>
      <c r="B11" s="23" t="s">
        <v>15</v>
      </c>
      <c r="C11" s="13">
        <v>0</v>
      </c>
      <c r="D11" s="13">
        <v>0</v>
      </c>
      <c r="E11" s="13">
        <v>105546200</v>
      </c>
      <c r="F11" s="7"/>
      <c r="G11" s="7"/>
      <c r="H11" s="14">
        <f>C11+D11+E11</f>
        <v>105546200</v>
      </c>
    </row>
    <row r="12" spans="1:8" ht="33" customHeight="1" hidden="1">
      <c r="A12" s="20">
        <v>2</v>
      </c>
      <c r="B12" s="19" t="s">
        <v>19</v>
      </c>
      <c r="C12" s="13">
        <v>1000000</v>
      </c>
      <c r="D12" s="13">
        <v>0</v>
      </c>
      <c r="E12" s="13">
        <v>3000000</v>
      </c>
      <c r="F12" s="7"/>
      <c r="G12" s="7"/>
      <c r="H12" s="14">
        <f>C12+D12+E12</f>
        <v>4000000</v>
      </c>
    </row>
    <row r="13" spans="1:8" ht="31.5" customHeight="1" hidden="1">
      <c r="A13" s="20">
        <v>3</v>
      </c>
      <c r="B13" s="19" t="s">
        <v>20</v>
      </c>
      <c r="C13" s="13">
        <v>571166.63</v>
      </c>
      <c r="D13" s="13"/>
      <c r="E13" s="13">
        <v>6346295.91</v>
      </c>
      <c r="F13" s="7"/>
      <c r="G13" s="7"/>
      <c r="H13" s="14">
        <f>C13+D13+E13</f>
        <v>6917462.54</v>
      </c>
    </row>
    <row r="14" spans="1:8" ht="67.5" customHeight="1">
      <c r="A14" s="20">
        <v>4</v>
      </c>
      <c r="B14" s="19" t="s">
        <v>25</v>
      </c>
      <c r="C14" s="13">
        <v>4960000</v>
      </c>
      <c r="D14" s="13"/>
      <c r="E14" s="13"/>
      <c r="F14" s="21"/>
      <c r="G14" s="21"/>
      <c r="H14" s="22">
        <f>C14</f>
        <v>4960000</v>
      </c>
    </row>
    <row r="15" spans="1:8" ht="16.5">
      <c r="A15" s="2"/>
      <c r="B15" s="15" t="s">
        <v>0</v>
      </c>
      <c r="C15" s="12">
        <f aca="true" t="shared" si="0" ref="C15:H15">SUM(C11:C14)</f>
        <v>6531166.63</v>
      </c>
      <c r="D15" s="12">
        <f t="shared" si="0"/>
        <v>0</v>
      </c>
      <c r="E15" s="12">
        <f t="shared" si="0"/>
        <v>114892495.91</v>
      </c>
      <c r="F15" s="12">
        <f t="shared" si="0"/>
        <v>0</v>
      </c>
      <c r="G15" s="12">
        <f t="shared" si="0"/>
        <v>0</v>
      </c>
      <c r="H15" s="12">
        <f t="shared" si="0"/>
        <v>121423662.54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2020-04-14T04:10:56Z</cp:lastPrinted>
  <dcterms:created xsi:type="dcterms:W3CDTF">2010-12-07T05:04:07Z</dcterms:created>
  <dcterms:modified xsi:type="dcterms:W3CDTF">2020-07-23T06:54:59Z</dcterms:modified>
  <cp:category/>
  <cp:version/>
  <cp:contentType/>
  <cp:contentStatus/>
</cp:coreProperties>
</file>