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20г" sheetId="19" r:id="rId1"/>
    <sheet name="2021-22 (2)" sheetId="22" r:id="rId2"/>
    <sheet name="2021-22" sheetId="20" state="hidden" r:id="rId3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B60" i="19" l="1"/>
  <c r="C48" i="22"/>
  <c r="C53" i="22" s="1"/>
  <c r="B48" i="22"/>
  <c r="B53" i="22" s="1"/>
  <c r="C52" i="22"/>
  <c r="B52" i="22"/>
  <c r="B66" i="19" l="1"/>
  <c r="B67" i="19" l="1"/>
  <c r="C46" i="20" l="1"/>
  <c r="B46" i="20"/>
  <c r="C50" i="20" l="1"/>
  <c r="B50" i="20" l="1"/>
  <c r="C51" i="20" l="1"/>
  <c r="B51" i="20"/>
</calcChain>
</file>

<file path=xl/sharedStrings.xml><?xml version="1.0" encoding="utf-8"?>
<sst xmlns="http://schemas.openxmlformats.org/spreadsheetml/2006/main" count="173" uniqueCount="84">
  <si>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</si>
  <si>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</si>
  <si>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</si>
  <si>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</si>
  <si>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</si>
  <si>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</si>
  <si>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</si>
  <si>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</si>
  <si>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</si>
  <si>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</si>
  <si>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</si>
  <si>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</si>
  <si>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</si>
  <si>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</si>
  <si>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</si>
  <si>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</si>
  <si>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</si>
  <si>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</si>
  <si>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</si>
  <si>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</si>
  <si>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</si>
  <si>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</si>
  <si>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</si>
  <si>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</si>
  <si>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</si>
  <si>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</si>
  <si>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</si>
  <si>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</si>
  <si>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</si>
  <si>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</si>
  <si>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</si>
  <si>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</si>
  <si>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</si>
  <si>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</si>
  <si>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</si>
  <si>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</si>
  <si>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</si>
  <si>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</si>
  <si>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</si>
  <si>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</si>
  <si>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</si>
  <si>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</si>
  <si>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</si>
  <si>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</si>
  <si>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</si>
  <si>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</si>
  <si>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</si>
  <si>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</si>
  <si>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</si>
  <si>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</si>
  <si>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</si>
  <si>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</si>
  <si>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</si>
  <si>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</si>
  <si>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</si>
  <si>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</si>
  <si>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</si>
  <si>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</si>
  <si>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</si>
  <si>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</si>
  <si>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</si>
  <si>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</si>
  <si>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</si>
  <si>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</si>
  <si>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</si>
  <si>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</si>
  <si>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</si>
  <si>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</si>
  <si>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</si>
  <si>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</si>
  <si>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</si>
  <si>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</si>
  <si>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</si>
  <si>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 xml:space="preserve">Приложение 11 </t>
  </si>
  <si>
    <t>Иные МБТ на обеспечение малоимущих семей, имеющих детей в возрасте от 3 до 7 лет, наборами продуктов питания</t>
  </si>
  <si>
    <t>Приложение 8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</si>
  <si>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</si>
  <si>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</si>
  <si>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</si>
  <si>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 xml:space="preserve">Приложение 9 </t>
  </si>
  <si>
    <t>Иные межбюджетные трансферты на ежемесячное денежное вознагрождение за классное руководство педагогических работников государственных и муниципальных общеобразовательных организаций</t>
  </si>
  <si>
    <t>Субсидия на улучшение качества систем теплоснабжения на территориях муниципальных образований ПК</t>
  </si>
  <si>
    <t>Иные МБТ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</si>
  <si>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от 27.08.2020 № 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</si>
</sst>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96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  <xf numFmtId="2" fontId="3" fillId="3" borderId="3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3" borderId="3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8" fillId="0" borderId="0" xfId="0" applyNumberFormat="1" applyFont="1" applyFill="1"/>
    <xf numFmtId="0" fontId="22" fillId="4" borderId="1" xfId="0" applyNumberFormat="1" applyFont="1" applyFill="1" applyBorder="1" applyAlignment="1">
      <alignment wrapText="1"/>
    </xf>
    <xf numFmtId="4" fontId="22" fillId="4" borderId="1" xfId="0" applyNumberFormat="1" applyFont="1" applyFill="1" applyBorder="1" applyAlignment="1">
      <alignment vertical="top"/>
    </xf>
    <xf numFmtId="2" fontId="3" fillId="4" borderId="3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G6" sqref="G6"/>
    </sheetView>
  </sheetViews>
  <sheetFormatPr defaultColWidth="9.109375" defaultRowHeight="15" x14ac:dyDescent="0.25"/>
  <cols>
    <col min="1" max="1" width="76.109375" style="12" customWidth="1"/>
    <col min="2" max="2" width="17.44140625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75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83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51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hidden="1" customHeight="1" x14ac:dyDescent="0.3">
      <c r="A12" s="25" t="s">
        <v>15</v>
      </c>
      <c r="B12" s="39">
        <v>126657663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hidden="1" x14ac:dyDescent="0.3">
      <c r="A24" s="2" t="s">
        <v>9</v>
      </c>
      <c r="B24" s="39">
        <v>1190329</v>
      </c>
      <c r="C24" s="60"/>
      <c r="D24" s="10"/>
      <c r="E24" s="10"/>
    </row>
    <row r="25" spans="1:5" s="16" customFormat="1" ht="24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customHeight="1" x14ac:dyDescent="0.3">
      <c r="A27" s="83" t="s">
        <v>56</v>
      </c>
      <c r="B27" s="89">
        <v>496000</v>
      </c>
      <c r="C27" s="60"/>
      <c r="D27" s="10"/>
      <c r="E27" s="10"/>
    </row>
    <row r="28" spans="1:5" s="16" customFormat="1" ht="45" hidden="1" customHeight="1" x14ac:dyDescent="0.3">
      <c r="A28" s="83" t="s">
        <v>25</v>
      </c>
      <c r="B28" s="89">
        <v>43100</v>
      </c>
      <c r="C28" s="60"/>
      <c r="D28" s="10"/>
      <c r="E28" s="10"/>
    </row>
    <row r="29" spans="1:5" s="16" customFormat="1" ht="63.75" hidden="1" customHeight="1" x14ac:dyDescent="0.3">
      <c r="A29" s="83" t="s">
        <v>42</v>
      </c>
      <c r="B29" s="89">
        <v>2100</v>
      </c>
      <c r="C29" s="60"/>
      <c r="D29" s="10"/>
      <c r="E29" s="10"/>
    </row>
    <row r="30" spans="1:5" s="10" customFormat="1" ht="32.25" hidden="1" customHeight="1" x14ac:dyDescent="0.3">
      <c r="A30" s="84" t="s">
        <v>37</v>
      </c>
      <c r="B30" s="89">
        <v>76900</v>
      </c>
      <c r="C30" s="60"/>
    </row>
    <row r="31" spans="1:5" s="10" customFormat="1" ht="46.8" hidden="1" x14ac:dyDescent="0.3">
      <c r="A31" s="85" t="s">
        <v>38</v>
      </c>
      <c r="B31" s="89">
        <v>7393859.0800000001</v>
      </c>
      <c r="C31" s="60"/>
    </row>
    <row r="32" spans="1:5" s="16" customFormat="1" ht="33" hidden="1" customHeight="1" x14ac:dyDescent="0.3">
      <c r="A32" s="83" t="s">
        <v>26</v>
      </c>
      <c r="B32" s="89">
        <v>2049811.93</v>
      </c>
      <c r="C32" s="60"/>
      <c r="D32" s="10"/>
      <c r="E32" s="10"/>
    </row>
    <row r="33" spans="1:5" s="16" customFormat="1" ht="61.5" hidden="1" customHeight="1" x14ac:dyDescent="0.3">
      <c r="A33" s="83" t="s">
        <v>43</v>
      </c>
      <c r="B33" s="89">
        <v>4135800</v>
      </c>
      <c r="C33" s="60"/>
      <c r="D33" s="10"/>
      <c r="E33" s="10"/>
    </row>
    <row r="34" spans="1:5" s="16" customFormat="1" ht="47.25" hidden="1" customHeight="1" x14ac:dyDescent="0.3">
      <c r="A34" s="83" t="s">
        <v>28</v>
      </c>
      <c r="B34" s="89">
        <v>32025772</v>
      </c>
      <c r="C34" s="60"/>
      <c r="D34" s="10"/>
      <c r="E34" s="10"/>
    </row>
    <row r="35" spans="1:5" s="16" customFormat="1" ht="32.25" hidden="1" customHeight="1" x14ac:dyDescent="0.3">
      <c r="A35" s="83" t="s">
        <v>29</v>
      </c>
      <c r="B35" s="89">
        <v>10000000</v>
      </c>
      <c r="C35" s="60"/>
      <c r="D35" s="10"/>
      <c r="E35" s="10"/>
    </row>
    <row r="36" spans="1:5" s="16" customFormat="1" ht="32.25" hidden="1" customHeight="1" x14ac:dyDescent="0.3">
      <c r="A36" s="83" t="s">
        <v>30</v>
      </c>
      <c r="B36" s="89">
        <v>14474287.4</v>
      </c>
      <c r="C36" s="60"/>
      <c r="D36" s="10"/>
      <c r="E36" s="10"/>
    </row>
    <row r="37" spans="1:5" s="16" customFormat="1" ht="46.5" hidden="1" customHeight="1" x14ac:dyDescent="0.3">
      <c r="A37" s="83" t="s">
        <v>31</v>
      </c>
      <c r="B37" s="89">
        <v>761804.6</v>
      </c>
      <c r="C37" s="60"/>
      <c r="D37" s="10"/>
      <c r="E37" s="10"/>
    </row>
    <row r="38" spans="1:5" s="16" customFormat="1" ht="30.75" hidden="1" customHeight="1" x14ac:dyDescent="0.3">
      <c r="A38" s="83" t="s">
        <v>50</v>
      </c>
      <c r="B38" s="89">
        <v>1555549.56</v>
      </c>
      <c r="C38" s="60"/>
      <c r="D38" s="10"/>
      <c r="E38" s="10"/>
    </row>
    <row r="39" spans="1:5" s="16" customFormat="1" ht="35.25" hidden="1" customHeight="1" x14ac:dyDescent="0.3">
      <c r="A39" s="83" t="s">
        <v>51</v>
      </c>
      <c r="B39" s="89">
        <v>70400</v>
      </c>
      <c r="C39" s="60"/>
      <c r="D39" s="10"/>
      <c r="E39" s="10"/>
    </row>
    <row r="40" spans="1:5" s="16" customFormat="1" ht="67.5" hidden="1" customHeight="1" x14ac:dyDescent="0.3">
      <c r="A40" s="83" t="s">
        <v>52</v>
      </c>
      <c r="B40" s="89">
        <v>17727777.48</v>
      </c>
      <c r="C40" s="60"/>
      <c r="D40" s="10"/>
      <c r="E40" s="10"/>
    </row>
    <row r="41" spans="1:5" s="16" customFormat="1" ht="37.5" hidden="1" customHeight="1" x14ac:dyDescent="0.3">
      <c r="A41" s="83" t="s">
        <v>53</v>
      </c>
      <c r="B41" s="89">
        <v>8438899.6099999994</v>
      </c>
      <c r="C41" s="60"/>
      <c r="D41" s="10"/>
      <c r="E41" s="10"/>
    </row>
    <row r="42" spans="1:5" s="16" customFormat="1" ht="45.75" hidden="1" customHeight="1" x14ac:dyDescent="0.3">
      <c r="A42" s="86" t="s">
        <v>55</v>
      </c>
      <c r="B42" s="89">
        <v>3939008.53</v>
      </c>
      <c r="C42" s="60"/>
      <c r="D42" s="10"/>
      <c r="E42" s="10"/>
    </row>
    <row r="43" spans="1:5" s="16" customFormat="1" ht="32.25" hidden="1" customHeight="1" x14ac:dyDescent="0.3">
      <c r="A43" s="87" t="s">
        <v>65</v>
      </c>
      <c r="B43" s="89">
        <v>250000</v>
      </c>
      <c r="C43" s="60"/>
      <c r="D43" s="10"/>
      <c r="E43" s="10"/>
    </row>
    <row r="44" spans="1:5" s="16" customFormat="1" ht="31.5" hidden="1" customHeight="1" x14ac:dyDescent="0.3">
      <c r="A44" s="88" t="s">
        <v>59</v>
      </c>
      <c r="B44" s="89">
        <v>360554.1</v>
      </c>
      <c r="C44" s="60"/>
      <c r="D44" s="10"/>
      <c r="E44" s="10"/>
    </row>
    <row r="45" spans="1:5" s="16" customFormat="1" ht="21.75" hidden="1" customHeight="1" x14ac:dyDescent="0.3">
      <c r="A45" s="88" t="s">
        <v>60</v>
      </c>
      <c r="B45" s="89">
        <v>2905286.76</v>
      </c>
      <c r="C45" s="60"/>
      <c r="D45" s="10"/>
      <c r="E45" s="10"/>
    </row>
    <row r="46" spans="1:5" s="16" customFormat="1" ht="33" hidden="1" customHeight="1" x14ac:dyDescent="0.3">
      <c r="A46" s="88" t="s">
        <v>61</v>
      </c>
      <c r="B46" s="89">
        <v>1568750</v>
      </c>
      <c r="C46" s="60"/>
      <c r="D46" s="10"/>
      <c r="E46" s="10"/>
    </row>
    <row r="47" spans="1:5" s="16" customFormat="1" ht="23.25" hidden="1" customHeight="1" x14ac:dyDescent="0.3">
      <c r="A47" s="88" t="s">
        <v>66</v>
      </c>
      <c r="B47" s="89">
        <v>1656951</v>
      </c>
      <c r="C47" s="60"/>
      <c r="D47" s="10"/>
      <c r="E47" s="10"/>
    </row>
    <row r="48" spans="1:5" s="16" customFormat="1" ht="23.25" hidden="1" customHeight="1" x14ac:dyDescent="0.3">
      <c r="A48" s="88" t="s">
        <v>67</v>
      </c>
      <c r="B48" s="89">
        <v>7578414</v>
      </c>
      <c r="C48" s="60"/>
      <c r="D48" s="10"/>
      <c r="E48" s="10"/>
    </row>
    <row r="49" spans="1:5" s="16" customFormat="1" ht="47.25" customHeight="1" x14ac:dyDescent="0.3">
      <c r="A49" s="86" t="s">
        <v>80</v>
      </c>
      <c r="B49" s="89">
        <v>2874800</v>
      </c>
      <c r="C49" s="60"/>
      <c r="D49" s="10"/>
      <c r="E49" s="10"/>
    </row>
    <row r="50" spans="1:5" s="16" customFormat="1" ht="33.75" hidden="1" customHeight="1" x14ac:dyDescent="0.3">
      <c r="A50" s="78" t="s">
        <v>62</v>
      </c>
      <c r="B50" s="39">
        <v>1001148.09</v>
      </c>
      <c r="C50" s="60"/>
      <c r="D50" s="10"/>
      <c r="E50" s="10"/>
    </row>
    <row r="51" spans="1:5" s="16" customFormat="1" ht="51.75" hidden="1" customHeight="1" x14ac:dyDescent="0.3">
      <c r="A51" s="78" t="s">
        <v>63</v>
      </c>
      <c r="B51" s="39">
        <v>1064194.6499999999</v>
      </c>
      <c r="C51" s="60"/>
      <c r="D51" s="10"/>
      <c r="E51" s="10"/>
    </row>
    <row r="52" spans="1:5" s="16" customFormat="1" ht="55.5" hidden="1" customHeight="1" x14ac:dyDescent="0.3">
      <c r="A52" s="78" t="s">
        <v>64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69</v>
      </c>
      <c r="B53" s="39">
        <v>180000</v>
      </c>
      <c r="C53" s="60"/>
      <c r="D53" s="10"/>
      <c r="E53" s="10"/>
    </row>
    <row r="54" spans="1:5" s="16" customFormat="1" ht="38.25" hidden="1" customHeight="1" x14ac:dyDescent="0.3">
      <c r="A54" s="81" t="s">
        <v>71</v>
      </c>
      <c r="B54" s="39">
        <v>260000</v>
      </c>
      <c r="C54" s="60"/>
      <c r="D54" s="10"/>
      <c r="E54" s="10"/>
    </row>
    <row r="55" spans="1:5" s="16" customFormat="1" ht="38.25" hidden="1" customHeight="1" x14ac:dyDescent="0.3">
      <c r="A55" s="82" t="s">
        <v>74</v>
      </c>
      <c r="B55" s="39">
        <v>705000</v>
      </c>
      <c r="C55" s="60"/>
      <c r="D55" s="10"/>
      <c r="E55" s="10"/>
    </row>
    <row r="56" spans="1:5" s="16" customFormat="1" ht="48.6" hidden="1" customHeight="1" x14ac:dyDescent="0.3">
      <c r="A56" s="82" t="s">
        <v>77</v>
      </c>
      <c r="B56" s="39">
        <v>207500</v>
      </c>
      <c r="C56" s="60"/>
      <c r="D56" s="10"/>
      <c r="E56" s="10"/>
    </row>
    <row r="57" spans="1:5" s="16" customFormat="1" ht="55.95" hidden="1" customHeight="1" x14ac:dyDescent="0.3">
      <c r="A57" s="82" t="s">
        <v>78</v>
      </c>
      <c r="B57" s="39">
        <v>1404552.2</v>
      </c>
      <c r="C57" s="60"/>
      <c r="D57" s="10"/>
      <c r="E57" s="10"/>
    </row>
    <row r="58" spans="1:5" s="16" customFormat="1" ht="37.5" customHeight="1" x14ac:dyDescent="0.3">
      <c r="A58" s="91" t="s">
        <v>81</v>
      </c>
      <c r="B58" s="92">
        <v>643500</v>
      </c>
      <c r="C58" s="60"/>
      <c r="D58" s="10"/>
      <c r="E58" s="10"/>
    </row>
    <row r="59" spans="1:5" s="16" customFormat="1" ht="50.25" customHeight="1" x14ac:dyDescent="0.3">
      <c r="A59" s="91" t="s">
        <v>82</v>
      </c>
      <c r="B59" s="92">
        <v>2965200</v>
      </c>
      <c r="C59" s="60"/>
      <c r="D59" s="10"/>
      <c r="E59" s="10"/>
    </row>
    <row r="60" spans="1:5" s="17" customFormat="1" ht="18.75" customHeight="1" x14ac:dyDescent="0.3">
      <c r="A60" s="71" t="s">
        <v>44</v>
      </c>
      <c r="B60" s="34">
        <f>SUM(B10:B59)</f>
        <v>285531358.95999992</v>
      </c>
      <c r="C60" s="61"/>
      <c r="D60" s="3"/>
      <c r="E60" s="3"/>
    </row>
    <row r="61" spans="1:5" ht="16.5" customHeight="1" x14ac:dyDescent="0.3">
      <c r="A61" s="20"/>
      <c r="B61" s="36"/>
      <c r="C61" s="62"/>
    </row>
    <row r="62" spans="1:5" ht="32.25" hidden="1" customHeight="1" x14ac:dyDescent="0.3">
      <c r="A62" s="19" t="s">
        <v>45</v>
      </c>
      <c r="B62" s="39">
        <v>129290400</v>
      </c>
      <c r="C62" s="62"/>
    </row>
    <row r="63" spans="1:5" ht="32.25" hidden="1" customHeight="1" x14ac:dyDescent="0.3">
      <c r="A63" s="19" t="s">
        <v>47</v>
      </c>
      <c r="B63" s="39">
        <v>2684800</v>
      </c>
      <c r="C63" s="62"/>
    </row>
    <row r="64" spans="1:5" ht="51" hidden="1" customHeight="1" x14ac:dyDescent="0.3">
      <c r="A64" s="7" t="s">
        <v>72</v>
      </c>
      <c r="B64" s="39">
        <v>5853500</v>
      </c>
      <c r="C64" s="62"/>
    </row>
    <row r="65" spans="1:3" ht="51" hidden="1" customHeight="1" x14ac:dyDescent="0.3">
      <c r="A65" s="19" t="s">
        <v>76</v>
      </c>
      <c r="B65" s="39">
        <v>523781.17</v>
      </c>
      <c r="C65" s="62"/>
    </row>
    <row r="66" spans="1:3" s="33" customFormat="1" ht="18" customHeight="1" x14ac:dyDescent="0.3">
      <c r="A66" s="43" t="s">
        <v>35</v>
      </c>
      <c r="B66" s="41">
        <f>SUM(B62:B65)</f>
        <v>138352481.16999999</v>
      </c>
      <c r="C66" s="63"/>
    </row>
    <row r="67" spans="1:3" ht="19.5" customHeight="1" x14ac:dyDescent="0.3">
      <c r="A67" s="11" t="s">
        <v>3</v>
      </c>
      <c r="B67" s="34">
        <f>B60+B62+B63+B64+B65</f>
        <v>423883840.12999994</v>
      </c>
      <c r="C67" s="64"/>
    </row>
    <row r="68" spans="1:3" s="57" customFormat="1" ht="13.8" x14ac:dyDescent="0.25">
      <c r="A68" s="56"/>
      <c r="C68" s="55"/>
    </row>
    <row r="69" spans="1:3" x14ac:dyDescent="0.25">
      <c r="B69" s="90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79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83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24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88.5" hidden="1" customHeight="1" x14ac:dyDescent="0.3">
      <c r="A10" s="13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hidden="1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hidden="1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customHeight="1" x14ac:dyDescent="0.3">
      <c r="A32" s="93" t="s">
        <v>26</v>
      </c>
      <c r="B32" s="94">
        <v>0</v>
      </c>
      <c r="C32" s="95">
        <v>1014461.54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hidden="1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78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0" customFormat="1" ht="27.75" hidden="1" customHeight="1" x14ac:dyDescent="0.3">
      <c r="A46" s="78" t="s">
        <v>77</v>
      </c>
      <c r="B46" s="73">
        <v>223500</v>
      </c>
      <c r="C46" s="39">
        <v>181500</v>
      </c>
      <c r="D46" s="49"/>
      <c r="E46" s="49"/>
      <c r="F46" s="49"/>
      <c r="G46" s="49"/>
    </row>
    <row r="47" spans="1:7" s="10" customFormat="1" ht="54" customHeight="1" x14ac:dyDescent="0.3">
      <c r="A47" s="78" t="s">
        <v>80</v>
      </c>
      <c r="B47" s="73">
        <v>8624400</v>
      </c>
      <c r="C47" s="39">
        <v>8624400</v>
      </c>
      <c r="D47" s="49"/>
      <c r="E47" s="49"/>
      <c r="F47" s="49"/>
      <c r="G47" s="49"/>
    </row>
    <row r="48" spans="1:7" s="18" customFormat="1" ht="21" customHeight="1" x14ac:dyDescent="0.3">
      <c r="A48" s="11" t="s">
        <v>2</v>
      </c>
      <c r="B48" s="34">
        <f>SUM(B10:B47)</f>
        <v>355755081.76000005</v>
      </c>
      <c r="C48" s="34">
        <f>SUM(C10:C47)</f>
        <v>233088507.04999998</v>
      </c>
      <c r="D48" s="47"/>
      <c r="E48" s="47"/>
      <c r="F48" s="47"/>
      <c r="G48" s="47"/>
    </row>
    <row r="49" spans="1:7" s="18" customFormat="1" ht="15.6" x14ac:dyDescent="0.3">
      <c r="A49" s="26"/>
      <c r="B49" s="27"/>
      <c r="C49" s="28"/>
      <c r="D49" s="47"/>
      <c r="E49" s="47"/>
      <c r="F49" s="47"/>
      <c r="G49" s="47"/>
    </row>
    <row r="50" spans="1:7" s="18" customFormat="1" ht="31.5" hidden="1" customHeight="1" x14ac:dyDescent="0.3">
      <c r="A50" s="19" t="s">
        <v>45</v>
      </c>
      <c r="B50" s="75">
        <v>108280700</v>
      </c>
      <c r="C50" s="39">
        <v>115065400</v>
      </c>
      <c r="D50" s="47"/>
      <c r="E50" s="47"/>
      <c r="F50" s="47"/>
      <c r="G50" s="47"/>
    </row>
    <row r="51" spans="1:7" s="18" customFormat="1" ht="48" hidden="1" customHeight="1" x14ac:dyDescent="0.3">
      <c r="A51" s="7" t="s">
        <v>46</v>
      </c>
      <c r="B51" s="75">
        <v>0</v>
      </c>
      <c r="C51" s="39">
        <v>0</v>
      </c>
      <c r="D51" s="47"/>
      <c r="E51" s="47"/>
      <c r="F51" s="47"/>
      <c r="G51" s="47"/>
    </row>
    <row r="52" spans="1:7" s="33" customFormat="1" ht="18.75" customHeight="1" x14ac:dyDescent="0.3">
      <c r="A52" s="11" t="s">
        <v>35</v>
      </c>
      <c r="B52" s="77">
        <f>B50+B51</f>
        <v>108280700</v>
      </c>
      <c r="C52" s="77">
        <f>C50+C51</f>
        <v>115065400</v>
      </c>
      <c r="D52" s="45"/>
      <c r="E52" s="45"/>
      <c r="F52" s="45"/>
      <c r="G52" s="45"/>
    </row>
    <row r="53" spans="1:7" s="33" customFormat="1" ht="22.5" customHeight="1" x14ac:dyDescent="0.3">
      <c r="A53" s="11" t="s">
        <v>3</v>
      </c>
      <c r="B53" s="34">
        <f>B48+B50+B51</f>
        <v>464035781.76000005</v>
      </c>
      <c r="C53" s="34">
        <f>C48+C50+C51</f>
        <v>348153907.04999995</v>
      </c>
      <c r="D53" s="45"/>
      <c r="E53" s="45"/>
      <c r="F53" s="45"/>
      <c r="G53" s="45"/>
    </row>
    <row r="55" spans="1:7" x14ac:dyDescent="0.25">
      <c r="B55" s="21"/>
      <c r="C55" s="15"/>
    </row>
    <row r="56" spans="1:7" x14ac:dyDescent="0.25">
      <c r="B56" s="69"/>
      <c r="C56" s="70"/>
    </row>
    <row r="57" spans="1:7" ht="16.5" customHeight="1" x14ac:dyDescent="0.25">
      <c r="B57" s="21"/>
      <c r="C57" s="15"/>
    </row>
    <row r="58" spans="1:7" x14ac:dyDescent="0.25">
      <c r="B58" s="42"/>
      <c r="C58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12" sqref="C1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73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70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68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64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80" t="s">
        <v>67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 x14ac:dyDescent="0.3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6" x14ac:dyDescent="0.3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 x14ac:dyDescent="0.3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 x14ac:dyDescent="0.3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 x14ac:dyDescent="0.3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 x14ac:dyDescent="0.3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 x14ac:dyDescent="0.25">
      <c r="B53" s="21"/>
      <c r="C53" s="15"/>
    </row>
    <row r="54" spans="1:7" x14ac:dyDescent="0.25">
      <c r="B54" s="69"/>
      <c r="C54" s="70"/>
    </row>
    <row r="55" spans="1:7" ht="16.5" customHeight="1" x14ac:dyDescent="0.25">
      <c r="B55" s="21"/>
      <c r="C55" s="15"/>
    </row>
    <row r="56" spans="1:7" x14ac:dyDescent="0.25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2020г</vt:lpstr>
      <vt:lpstr>2021-22 (2)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2020-07-10T08:53:20Z</cp:lastPrinted>
  <dcterms:created xsi:type="dcterms:W3CDTF">1996-10-08T23:32:33Z</dcterms:created>
  <dcterms:modified xsi:type="dcterms:W3CDTF">2020-08-27T11:05:07Z</dcterms:modified>
</cp:coreProperties>
</file>