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Бюджет!$E$17</definedName>
    <definedName name="LAST_CELL" localSheetId="0">Бюджет!$I$427</definedName>
    <definedName name="SIGN" localSheetId="0">Бюджет!$A$17:$G$18</definedName>
  </definedNames>
  <calcPr calcId="124519"/>
</workbook>
</file>

<file path=xl/calcChain.xml><?xml version="1.0" encoding="utf-8"?>
<calcChain xmlns="http://schemas.openxmlformats.org/spreadsheetml/2006/main">
  <c r="H20" i="1"/>
  <c r="H21"/>
  <c r="H22"/>
  <c r="H23"/>
  <c r="H24"/>
  <c r="H25"/>
  <c r="H28"/>
  <c r="H29"/>
  <c r="H30"/>
  <c r="H31"/>
  <c r="H32"/>
  <c r="H33"/>
  <c r="H34"/>
  <c r="H35"/>
  <c r="H38"/>
  <c r="H39"/>
  <c r="H40"/>
  <c r="H45"/>
  <c r="H46"/>
  <c r="H47"/>
  <c r="H53"/>
  <c r="H54"/>
  <c r="H56"/>
  <c r="H62"/>
  <c r="H63"/>
  <c r="H64"/>
  <c r="H65"/>
  <c r="H66"/>
  <c r="H67"/>
  <c r="H68"/>
  <c r="H69"/>
  <c r="H70"/>
  <c r="H71"/>
  <c r="H84"/>
  <c r="H85"/>
  <c r="H86"/>
  <c r="H87"/>
  <c r="H88"/>
  <c r="H89"/>
  <c r="H90"/>
  <c r="H91"/>
  <c r="H92"/>
  <c r="H93"/>
  <c r="H94"/>
  <c r="H95"/>
  <c r="H96"/>
  <c r="H100"/>
  <c r="H101"/>
  <c r="H102"/>
  <c r="H103"/>
  <c r="H108"/>
  <c r="H109"/>
  <c r="H110"/>
  <c r="H117"/>
  <c r="H118"/>
  <c r="H119"/>
  <c r="H120"/>
  <c r="H121"/>
  <c r="H122"/>
  <c r="H123"/>
  <c r="H124"/>
  <c r="H126"/>
  <c r="H127"/>
  <c r="H128"/>
  <c r="H129"/>
  <c r="H130"/>
  <c r="H131"/>
  <c r="H132"/>
  <c r="H133"/>
  <c r="H134"/>
  <c r="H135"/>
  <c r="H136"/>
  <c r="H137"/>
  <c r="H138"/>
  <c r="H139"/>
  <c r="H141"/>
  <c r="H142"/>
  <c r="H143"/>
  <c r="H144"/>
  <c r="H145"/>
  <c r="H146"/>
  <c r="H147"/>
  <c r="H148"/>
  <c r="H150"/>
  <c r="H151"/>
  <c r="H152"/>
  <c r="H153"/>
  <c r="H154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4"/>
  <c r="H185"/>
  <c r="H186"/>
  <c r="H187"/>
  <c r="H197"/>
  <c r="H198"/>
  <c r="H199"/>
  <c r="H201"/>
  <c r="H202"/>
  <c r="H203"/>
  <c r="H204"/>
  <c r="H205"/>
  <c r="H206"/>
  <c r="H211"/>
  <c r="H212"/>
  <c r="H213"/>
  <c r="H214"/>
  <c r="H215"/>
  <c r="H216"/>
  <c r="H217"/>
  <c r="H218"/>
  <c r="H222"/>
  <c r="H223"/>
  <c r="H224"/>
  <c r="H225"/>
  <c r="H226"/>
  <c r="H227"/>
  <c r="H228"/>
  <c r="H229"/>
  <c r="H232"/>
  <c r="H233"/>
  <c r="H234"/>
  <c r="H235"/>
  <c r="H236"/>
  <c r="H237"/>
  <c r="H238"/>
  <c r="H239"/>
  <c r="H240"/>
  <c r="H241"/>
  <c r="H242"/>
  <c r="H243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7"/>
  <c r="H268"/>
  <c r="H269"/>
  <c r="H270"/>
  <c r="H271"/>
  <c r="H274"/>
  <c r="H275"/>
  <c r="H276"/>
  <c r="H277"/>
  <c r="H278"/>
  <c r="H279"/>
  <c r="H280"/>
  <c r="H281"/>
  <c r="H282"/>
  <c r="H283"/>
  <c r="H284"/>
  <c r="H285"/>
  <c r="H287"/>
  <c r="H288"/>
  <c r="H289"/>
  <c r="H290"/>
  <c r="H291"/>
  <c r="H294"/>
  <c r="H295"/>
  <c r="H296"/>
  <c r="H297"/>
  <c r="H298"/>
  <c r="H299"/>
  <c r="H302"/>
  <c r="H303"/>
  <c r="H304"/>
  <c r="H305"/>
  <c r="H306"/>
  <c r="H307"/>
  <c r="H308"/>
  <c r="H309"/>
  <c r="H310"/>
  <c r="H311"/>
  <c r="H312"/>
  <c r="H322"/>
  <c r="H323"/>
  <c r="H324"/>
  <c r="H325"/>
  <c r="H326"/>
  <c r="H329"/>
  <c r="H330"/>
  <c r="H337"/>
  <c r="H338"/>
  <c r="H339"/>
  <c r="H342"/>
  <c r="H343"/>
  <c r="H346"/>
  <c r="H347"/>
  <c r="H348"/>
  <c r="H349"/>
  <c r="H350"/>
  <c r="H351"/>
  <c r="H352"/>
  <c r="H353"/>
  <c r="H354"/>
  <c r="H355"/>
  <c r="H358"/>
  <c r="H359"/>
  <c r="H360"/>
  <c r="H361"/>
  <c r="H362"/>
  <c r="H363"/>
  <c r="H364"/>
  <c r="H366"/>
  <c r="H394"/>
  <c r="H395"/>
  <c r="H396"/>
  <c r="H397"/>
  <c r="H398"/>
  <c r="H399"/>
  <c r="H400"/>
  <c r="H401"/>
  <c r="H403"/>
  <c r="H406"/>
  <c r="H407"/>
  <c r="H408"/>
  <c r="H409"/>
  <c r="H410"/>
  <c r="H411"/>
  <c r="H412"/>
  <c r="H413"/>
  <c r="H414"/>
  <c r="H416"/>
  <c r="H417"/>
  <c r="H418"/>
  <c r="H422"/>
  <c r="H11"/>
</calcChain>
</file>

<file path=xl/sharedStrings.xml><?xml version="1.0" encoding="utf-8"?>
<sst xmlns="http://schemas.openxmlformats.org/spreadsheetml/2006/main" count="1023" uniqueCount="448">
  <si>
    <t>КЦСР</t>
  </si>
  <si>
    <t>КВР</t>
  </si>
  <si>
    <t>2100000000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</si>
  <si>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2022-2024 годы</t>
  </si>
  <si>
    <t>2110000000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</si>
  <si>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обеспечения безопасности на водных объектах"</t>
  </si>
  <si>
    <t>2110100000</t>
  </si>
  <si>
    <t>Основное мероприятие "Обеспечения безопасности на водных объектах"</t>
  </si>
  <si>
    <t>2110101020</t>
  </si>
  <si>
    <t>Разработка декларации безопасности гидротехнического сооружения на р. Уя в с. Уинское</t>
  </si>
  <si>
    <t>200</t>
  </si>
  <si>
    <t>Закупка товаров, работ и услуг для обеспечения государственных (муниципальных) нужд</t>
  </si>
  <si>
    <t>2120000000</t>
  </si>
  <si>
    <t>Подпрограмма "Мероприятия по обеспечению первичных мер пожарной безопасности"</t>
  </si>
  <si>
    <t>2120100000</t>
  </si>
  <si>
    <t>Основное мероприятие "Обеспечение первичных мер пожарной безопасности в границах Уинского муниципального округа Пермского края"</t>
  </si>
  <si>
    <t>2120101020</t>
  </si>
  <si>
    <t>Мероприятия по обеспечению первичных мер пожарной безопасности</t>
  </si>
  <si>
    <t>2130000000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</si>
  <si>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"Обеспечение безопасности жизнедеятельности жителей Уинского муниципального округа Пермского края" на 2022-2024 годы</t>
  </si>
  <si>
    <t>2130100000</t>
  </si>
  <si>
    <t>Основное мероприятие "Обеспечение реализации муниципальной программы (обеспечивающая программа)"</t>
  </si>
  <si>
    <t>2130101010</t>
  </si>
  <si>
    <t>Обеспечение деятельности (оказания услуг, выполнения работ) муниципальных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</si>
  <si>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</si>
  <si>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</si>
  <si>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</si>
  <si>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</si>
  <si>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21301SP040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</si>
  <si>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</si>
  <si>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2140000000</t>
  </si>
  <si>
    <t>Подпрограмма "Профилактика терроризма и экстремизма, охрана общественного порядка на территории Уинского муниципального округа"</t>
  </si>
  <si>
    <t>2140100000</t>
  </si>
  <si>
    <t>Основное мероприятие "Профилактика терроризма и экстремизма, охрана общественного порядка на территории Уинского муниципального округа"</t>
  </si>
  <si>
    <t>21401SП020</t>
  </si>
  <si>
    <t>Выплаты материального стимулирования народным дружинникам за участие в охране общественного порядка</t>
  </si>
  <si>
    <t>600</t>
  </si>
  <si>
    <t>Предоставление субсидий бюджетным, автономным учреждениям и иным некоммерческим организациям</t>
  </si>
  <si>
    <t>2200000000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</si>
  <si>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2022-2024 годы</t>
  </si>
  <si>
    <t>2200100000</t>
  </si>
  <si>
    <t>Основное мероприятие "Организация и содержание мест захоронения"</t>
  </si>
  <si>
    <t>2200101010</t>
  </si>
  <si>
    <t>Реализация мероприятий по организации и содержанию мест захоронения на территории Уинского муниципального округа Пермского края</t>
  </si>
  <si>
    <t>2200101020</t>
  </si>
  <si>
    <t>Устройство ограждения кладбища в д. Средний Сып</t>
  </si>
  <si>
    <t>2200200000</t>
  </si>
  <si>
    <t>Основное мероприятие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отходов"</t>
  </si>
  <si>
    <t>2200201020</t>
  </si>
  <si>
    <t>Реализация прочих мероприятий в области обращения с твердыми коммунальными отходами на территории Уинского муниципального округа</t>
  </si>
  <si>
    <t>22002SЦ340</t>
  </si>
  <si>
    <t>Снижение негативного воздействия на почвы, восстановление нарушенных земель, ликвидация несанкционированных свалок в границах Уинского муниципального округа</t>
  </si>
  <si>
    <t>22002SЭ240</t>
  </si>
  <si>
    <t>2200300000</t>
  </si>
  <si>
    <t>Основное мероприятие "Уличное освещение"</t>
  </si>
  <si>
    <t>2200301010</t>
  </si>
  <si>
    <t>Реализация мероприятий по уличному освещению на территории Уинского муниципального округа Пермского края</t>
  </si>
  <si>
    <t>2200301020</t>
  </si>
  <si>
    <t>Проведение технического аудита сетей наружного освещения</t>
  </si>
  <si>
    <t>2200400000</t>
  </si>
  <si>
    <t>Основное мероприятие "Озеленение"</t>
  </si>
  <si>
    <t>2200401010</t>
  </si>
  <si>
    <t>Реализация мероприятий по озеленению на территории Уинского муниципального округа Пермского края</t>
  </si>
  <si>
    <t>2200500000</t>
  </si>
  <si>
    <t>Основное мероприятие "Содержание объектов благоустройства"</t>
  </si>
  <si>
    <t>2200501010</t>
  </si>
  <si>
    <t>Реализация мероприятий по содержанию объектов благоустройства на территории Уинского муниципального округа</t>
  </si>
  <si>
    <t>22005L5765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</si>
  <si>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</si>
  <si>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2200600000</t>
  </si>
  <si>
    <t>Основное мероприятие "Реализация проектов инициативного бюджетирования"</t>
  </si>
  <si>
    <t>22006SР080</t>
  </si>
  <si>
    <t>Реализация проектов инициативного бюджетирования</t>
  </si>
  <si>
    <t>2200700000</t>
  </si>
  <si>
    <t>Основное мероприятие "Осуществление мероприятий по благоустройству Уинского муниципального округа"</t>
  </si>
  <si>
    <t>2200700110</t>
  </si>
  <si>
    <t>2200900000</t>
  </si>
  <si>
    <t>Основное мероприятие "Проведение противоэпизоотических мероприятий"</t>
  </si>
  <si>
    <t>220092У090</t>
  </si>
  <si>
    <t>Мероприятия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</si>
  <si>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220092У100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</si>
  <si>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</si>
  <si>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2201000000</t>
  </si>
  <si>
    <t>Основное мероприятие "Мероприятия по предотвращению распространения и уничтожению борщевика Сосновского на территории Пермского края"</t>
  </si>
  <si>
    <t>22010SУ200</t>
  </si>
  <si>
    <t>Реализация мероприятий по предотвращению распространения и уничтожению борщевика Сосновского</t>
  </si>
  <si>
    <t>2201100000</t>
  </si>
  <si>
    <t>Основное мероприятие "Поддержка муниципальных программ формирования современной городской среды (расходы не софинансируемые из федерального бюджета)</t>
  </si>
  <si>
    <t>22011SЖ090</t>
  </si>
  <si>
    <t>Поддержка муниципальных программ формирования современной городской среды (расходы не софинансируемые из федерального бюджета)</t>
  </si>
  <si>
    <t>2201200000</t>
  </si>
  <si>
    <t>Основное мероприятие "Создание и развитие пляжной инфраструктуры"</t>
  </si>
  <si>
    <t>2201201010</t>
  </si>
  <si>
    <t>Мероприятия по созданию и развитию пляжной инфраструктуры</t>
  </si>
  <si>
    <t>220F200000</t>
  </si>
  <si>
    <t>Основное мероприятие "Поддержка муниципальных программ формирования современной городской среды "</t>
  </si>
  <si>
    <t>220F255550</t>
  </si>
  <si>
    <t>Реализация программ формирования современной городской среды</t>
  </si>
  <si>
    <t>2400000000</t>
  </si>
  <si>
    <t>Муниципальная программа Уинского муниципального округа "Развитие физической культуры и спорта в Уинском муниципальном округе Пермского края" на 2022-2025 годы</t>
  </si>
  <si>
    <t>2400100000</t>
  </si>
  <si>
    <t>Основное мероприятие "Развитие физической культуры и спорта в Уинском муниципальном округе"</t>
  </si>
  <si>
    <t>2400104030</t>
  </si>
  <si>
    <t>Организация и проведение значимых мероприятий в сфере физической культуры</t>
  </si>
  <si>
    <t>2400200000</t>
  </si>
  <si>
    <t>Основное мероприятие " Развитие инфраструктуры физической культуры и спорта в Уинском муниципальном округе"</t>
  </si>
  <si>
    <t>2400200110</t>
  </si>
  <si>
    <t>Дополнительное образование в области спорта</t>
  </si>
  <si>
    <t>2400300000</t>
  </si>
  <si>
    <t>Основное мероприятие "Меры социальной помощи и поддержки отдельных категорий населения Уинского муниципального округа"</t>
  </si>
  <si>
    <t>240032С170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</si>
  <si>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</si>
  <si>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2400400000</t>
  </si>
  <si>
    <t>Основное мероприятие "Реализация проекта "Мы выбираем спорт!"</t>
  </si>
  <si>
    <t>24004SФ050</t>
  </si>
  <si>
    <t>Реализация проекта "Мы выбираем спорт!"</t>
  </si>
  <si>
    <t>2500000000</t>
  </si>
  <si>
    <t>Муниципальная программа Уинского муниципального округа "Безопасные и качественные дороги Уинского муниципального округа Пермского края" на 2022-2024 годы.</t>
  </si>
  <si>
    <t>2500100000</t>
  </si>
  <si>
    <t>Основное мероприятие"Развитие транспортной системы"</t>
  </si>
  <si>
    <t>2500107020</t>
  </si>
  <si>
    <t>Содержание автомобильных дорог общего пользования</t>
  </si>
  <si>
    <t>2500107030</t>
  </si>
  <si>
    <t>Разработка проекта организации дорожного движения</t>
  </si>
  <si>
    <t>25001ST040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</si>
  <si>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</si>
  <si>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2500200000</t>
  </si>
  <si>
    <t>Основное мероприятие"Оказание услуг по перевозке пассажиров"</t>
  </si>
  <si>
    <t>2500207050</t>
  </si>
  <si>
    <t>Обслуживание маршрутов регулярных перевозок по регулируемым тарифам на территории Уинского муниципального округа Пермского края</t>
  </si>
  <si>
    <t>3100000000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</si>
  <si>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2019-2022 годы</t>
  </si>
  <si>
    <t>310F300000</t>
  </si>
  <si>
    <t>Основное мероприятие "Мероприятия по переселению граждан из аварийного жилищного фонда"</t>
  </si>
  <si>
    <t>310F367483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</si>
  <si>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</si>
  <si>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400</t>
  </si>
  <si>
    <t>Капитальные вложения в объекты государственной (муниципальной) собственности</t>
  </si>
  <si>
    <t>310F367484</t>
  </si>
  <si>
    <t>Иные МБТ на реализацию мероприятий по обеспечению устойчивого сокращения непригодного для проживания жилого фонда</t>
  </si>
  <si>
    <t>3200000000</t>
  </si>
  <si>
    <t>Муниципальная программа Уинского муниципального округа "Развитие системы образования в Уинском муниципальном округе" на 2022-2024 годы</t>
  </si>
  <si>
    <t>3210000000</t>
  </si>
  <si>
    <t>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округе" на 2022-2024 годы</t>
  </si>
  <si>
    <t>3210100000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</si>
  <si>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</si>
  <si>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3210100110</t>
  </si>
  <si>
    <t>3210100120</t>
  </si>
  <si>
    <t>Обеспечение двухразовым бесплатным питанием детей с ограниченными возможностями здоровья</t>
  </si>
  <si>
    <t>321012Н020</t>
  </si>
  <si>
    <t>Единая субвенция на выполнение отдельных государственных полномочий в сфере образования</t>
  </si>
  <si>
    <t>300</t>
  </si>
  <si>
    <t>Социальное обеспечение и иные выплаты населению</t>
  </si>
  <si>
    <t>3210200000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</si>
  <si>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</si>
  <si>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321022С170</t>
  </si>
  <si>
    <t>3210300000</t>
  </si>
  <si>
    <t>Основное мероприятие "Предоставление мер социальной помощи и поддержки многодетным семьям и семьям с детьми"</t>
  </si>
  <si>
    <t>321032Н020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</si>
  <si>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</si>
  <si>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3220000000</t>
  </si>
  <si>
    <t>Подпрограмма "Развитие системы начального, основного, среднего общего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</si>
  <si>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3220100000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</si>
  <si>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</si>
  <si>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3220100110</t>
  </si>
  <si>
    <t>3220100120</t>
  </si>
  <si>
    <t>322012Н020</t>
  </si>
  <si>
    <t>322012Н320</t>
  </si>
  <si>
    <t>Оснащение муниципальных общеобразовательных учреждений средствами обучения и воспитания</t>
  </si>
  <si>
    <t>322012Ф180</t>
  </si>
  <si>
    <t>Обеспечение условий для развития физической культуры и массового спорта.</t>
  </si>
  <si>
    <t>3220153030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</si>
  <si>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</si>
  <si>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32201L3040</t>
  </si>
  <si>
    <t>Организация бесплатного горячего питания обучающихся, получающих начальное общее образование в государственных и муниципальных организациях</t>
  </si>
  <si>
    <t>3220200000</t>
  </si>
  <si>
    <t>322022С170</t>
  </si>
  <si>
    <t>3220300000</t>
  </si>
  <si>
    <t>322032Н020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</si>
  <si>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</si>
  <si>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3220400000</t>
  </si>
  <si>
    <t>Основное мероприятие "Исполнение расходного обязательства муниципального округа за счет субсидий, предусмотренных на софинансирование расходов из разных уровней бюджетов "</t>
  </si>
  <si>
    <t>32204SP040</t>
  </si>
  <si>
    <t>3230000000</t>
  </si>
  <si>
    <t>Подпрограмма "Развитие системы воспитания и дополнительного образования" муниципальной программы Уинского муниципального округа "Развитие системы образования в Уинском муниципальном округе на 2022-2024 годы"</t>
  </si>
  <si>
    <t>3230100000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</si>
  <si>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</si>
  <si>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3230100110</t>
  </si>
  <si>
    <t>3230200000</t>
  </si>
  <si>
    <t>Основное мероприятие "Мероприятия в сфере дополнительного образования"</t>
  </si>
  <si>
    <t>3230201010</t>
  </si>
  <si>
    <t>Организация и проведение значимых мероприятий в сфере дополнительного образования</t>
  </si>
  <si>
    <t>3230300000</t>
  </si>
  <si>
    <t>323032С170</t>
  </si>
  <si>
    <t>3240000000</t>
  </si>
  <si>
    <t>Подпрограмма "Организация в каникулярное время, оздоровления и занятости детей" муниципальной программы Уинского муниципального олкруга "Развитие системы образования в Уинском муниципальном округе на 2022-2024 годы"</t>
  </si>
  <si>
    <t>3240100000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</si>
  <si>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</si>
  <si>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3240101020</t>
  </si>
  <si>
    <t>Мероприятия по обеспечению организации отдыха детей в каникулярное время</t>
  </si>
  <si>
    <t>324012С140</t>
  </si>
  <si>
    <t>Мероприятия по организации оздоровления и отдыха детей</t>
  </si>
  <si>
    <t>3250000000</t>
  </si>
  <si>
    <t>Подпрограмма "Развитие физической культуры и спорта в образовательных учреждениях" муниципальной программы Уинского муниципального округа "Развитие системы образования в Уинском муниципальном округе на 2022-2024 годы"</t>
  </si>
  <si>
    <t>3250100000</t>
  </si>
  <si>
    <t>Основное мероприятие "Развитие физической культуры и спорта"</t>
  </si>
  <si>
    <t>3250101030</t>
  </si>
  <si>
    <t>Проведение физкультурных мероприятий и массовых спортивных мероприятий</t>
  </si>
  <si>
    <t>3260000000</t>
  </si>
  <si>
    <t>Подпрограмма "Развитие системы управления образования" муниципальной программы Уинского муниципального округа "Развитие системы образования в Уинском муниципальном округе на 2022-2024 годы"</t>
  </si>
  <si>
    <t>3260100000</t>
  </si>
  <si>
    <t>Основное мероприятие "Обеспечение деятельности органов местного самоуправления"</t>
  </si>
  <si>
    <t>3260100090</t>
  </si>
  <si>
    <t>Содержание деятельности органов местного самоуправления</t>
  </si>
  <si>
    <t>3260300000</t>
  </si>
  <si>
    <t>Основное мероприятие "Обеспечение деятельности прочих учреждений в области образования"</t>
  </si>
  <si>
    <t>326032Н020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</si>
  <si>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</si>
  <si>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3260400000</t>
  </si>
  <si>
    <t>Основное мероприятие "Организация и проведение прочих мероприятий в области образования"</t>
  </si>
  <si>
    <t>3260401040</t>
  </si>
  <si>
    <t>Организация и проведение прочих мероприятий в области образования</t>
  </si>
  <si>
    <t>3300000000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</si>
  <si>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2022-2024 годы</t>
  </si>
  <si>
    <t>3310000000</t>
  </si>
  <si>
    <t>Подпрограмма "Формирование общедоступной информационно-коммуникационной среды" муниципальной программы Уинского муниципального округа "Развитие муниципального управления в Уинском муниципальном округе" на 2022-2024 годы</t>
  </si>
  <si>
    <t>3310100000</t>
  </si>
  <si>
    <t>Основное мероприятие "Расходы на уплату взносов"</t>
  </si>
  <si>
    <t>3310102020</t>
  </si>
  <si>
    <t>Расходы на уплату членского взноса в Совет муниципальных образований</t>
  </si>
  <si>
    <t>3310200000</t>
  </si>
  <si>
    <t>Основное мероприятие "Публикация информации в периодической печати"</t>
  </si>
  <si>
    <t>3310220030</t>
  </si>
  <si>
    <t>Предоставление субсидии некоммерческим организациям, не являющимся государственными (муниципальными) учреждениями, в целях возмещения затрат, связанных с размещением информационных материалов по вопросам местного значения в средствах массовой информации</t>
  </si>
  <si>
    <t>3320000000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</si>
  <si>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округа "Развитие муниципального управления в Уинском муниципальном округе на 2022-2024 годы"</t>
  </si>
  <si>
    <t>3320100000</t>
  </si>
  <si>
    <t>3320100010</t>
  </si>
  <si>
    <t>Глава муниципального образования</t>
  </si>
  <si>
    <t>3320100090</t>
  </si>
  <si>
    <t>332012T060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</si>
  <si>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</si>
  <si>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332012К080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</si>
  <si>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</si>
  <si>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332012П040</t>
  </si>
  <si>
    <t>Составление протоколов об административных правонарушениях</t>
  </si>
  <si>
    <t>332012П060</t>
  </si>
  <si>
    <t>Осуществление полномочий по созданию и организации деятельности административных комиссий</t>
  </si>
  <si>
    <t>332012С050</t>
  </si>
  <si>
    <t>Образование комиссий по делам несовершеннолетних и защите их прав и организация их деятельности</t>
  </si>
  <si>
    <t>3320151180</t>
  </si>
  <si>
    <t>Осуществление первичного воинского учета на территориях, где отсутствуют военные комиссариаты</t>
  </si>
  <si>
    <t>3320151200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</si>
  <si>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</si>
  <si>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3320159300</t>
  </si>
  <si>
    <t>Государственная регистрация актов гражданского состояния</t>
  </si>
  <si>
    <t>3320200000</t>
  </si>
  <si>
    <t>Основное мероприятие "Меры социальной помощи и поддержки отдельных категорий населения"</t>
  </si>
  <si>
    <t>3320202040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</si>
  <si>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</si>
  <si>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3400000000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</si>
  <si>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2022-2024 годы</t>
  </si>
  <si>
    <t>3410000000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</si>
  <si>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"Управление муниципальными финансами и муниципальным долгом Уинского муниципального округа" на 2022-2024 годы</t>
  </si>
  <si>
    <t>3410100000</t>
  </si>
  <si>
    <t>3410100090</t>
  </si>
  <si>
    <t>3410200000</t>
  </si>
  <si>
    <t>Основное мероприятие "Осуществление мероприятий по централизации бухгалтерского и кадрового учета"</t>
  </si>
  <si>
    <t>3410200110</t>
  </si>
  <si>
    <t>3420000000</t>
  </si>
  <si>
    <t>Подпрограмма "Нормативно-методическое обеспечение и организация бюджетного процесса в Уинском муниципальном округе Пермского края" муниципальной программы Уинского муниципального округа "Управление муниципальными финансами и муниципальным долгом Уинского муниципального округа Пермского края" на 2022-2024 годы</t>
  </si>
  <si>
    <t>3420100000</t>
  </si>
  <si>
    <t>Основное мероприятие "Резервный фонд администрации Уинского муниципального округа Пермского края"</t>
  </si>
  <si>
    <t>3420103010</t>
  </si>
  <si>
    <t>Резервные фонды</t>
  </si>
  <si>
    <t>3500000000</t>
  </si>
  <si>
    <t>Муниципальная программа Уинского муниципального округа "Развитие культуры и молодежной политики в Уинском муниципальном округе Пермского края" на 2022-2024 годы</t>
  </si>
  <si>
    <t>3510000000</t>
  </si>
  <si>
    <t>Подпрограмма "Развитие сферы культуры в Уинском муниципальном округе"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</si>
  <si>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3510100000</t>
  </si>
  <si>
    <t>Основное мероприятие "Культурно-досуговое обслуживание населения"</t>
  </si>
  <si>
    <t>3510100110</t>
  </si>
  <si>
    <t>35101L4670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</si>
  <si>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</si>
  <si>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3510200000</t>
  </si>
  <si>
    <t>Основное мероприятие "Библиотечное обслуживание населения"</t>
  </si>
  <si>
    <t>3510200110</t>
  </si>
  <si>
    <t>3510300000</t>
  </si>
  <si>
    <t>Основное мероприятие "Музейное дело"</t>
  </si>
  <si>
    <t>3510300110</t>
  </si>
  <si>
    <t>3510400000</t>
  </si>
  <si>
    <t>Основное мероприятие "Организация и проведение значимых мероприятий в сфере искусства и культуры"</t>
  </si>
  <si>
    <t>3510404010</t>
  </si>
  <si>
    <t>Организация и проведение мероприятий в сфере культуры и искусства</t>
  </si>
  <si>
    <t>3520000000</t>
  </si>
  <si>
    <t>Подпрограмма "Развитие молодежной политики в Уинском муниципальном округе Пермского края"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</si>
  <si>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3520100000</t>
  </si>
  <si>
    <t>Основное мероприятие "Организация и проведение мероприятий в сфере молодежной политики"</t>
  </si>
  <si>
    <t>3520104020</t>
  </si>
  <si>
    <t>Организация и проведение мероприятий в сфере молодежной политики</t>
  </si>
  <si>
    <t>35201SН220</t>
  </si>
  <si>
    <t>Реализация мероприятий в сфере молодежной политики</t>
  </si>
  <si>
    <t>3540000000</t>
  </si>
  <si>
    <t>Подпрограмма "Меры социальной помощи и поддержки отдельных категорий населения Уинского муниципального округа Пермского края" на 2022-2024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</si>
  <si>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3540100000</t>
  </si>
  <si>
    <t>Основное мероприятие "Меры социальной помощи и поддержки отдельных категорий населения Пермского края"</t>
  </si>
  <si>
    <t>354012С020</t>
  </si>
  <si>
    <t>Обеспечение жильем молодых семей (10%)</t>
  </si>
  <si>
    <t>35401L4970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</si>
  <si>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</si>
  <si>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35401SС240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</si>
  <si>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</si>
  <si>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3550000000</t>
  </si>
  <si>
    <t>Подпрограмма "Обеспечение финансово-хозяйственной деятельности учреждений культуры"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</si>
  <si>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3550100000</t>
  </si>
  <si>
    <t>3550100090</t>
  </si>
  <si>
    <t>3550200000</t>
  </si>
  <si>
    <t>Основное мероприятие "Административное, финансово-экономическое и хозяйственное обеспечение"</t>
  </si>
  <si>
    <t>3550200110</t>
  </si>
  <si>
    <t>3600000000</t>
  </si>
  <si>
    <t>Муниципальная программа Уинского муниципального округа "Экономическое развитие Уинского муниципального округа Пермского края" на 2022-2024 годы</t>
  </si>
  <si>
    <t>3610000000</t>
  </si>
  <si>
    <t>Подпрограмма "Развитие сельского хозяйства Уинского муниципального округа" на 2022-2024 годы муниципальной программы Уинского муниципального округа "Экономическое развитие Уинского муниципального округа Пермского края" на 2022-2024 годы</t>
  </si>
  <si>
    <t>3610100000</t>
  </si>
  <si>
    <t>Основное мероприятие "Развитие сельского хозяйства"</t>
  </si>
  <si>
    <t>3610105010</t>
  </si>
  <si>
    <t>Поддержка доходов сельскохозяйственных производителей в области растениеводства</t>
  </si>
  <si>
    <t>3620000000</t>
  </si>
  <si>
    <t>Подпрограмма "Поддержка малого и среднего предпринимательства в Уинском муниципальном округе Пермского края" на 2022-2024 годы муниципальной программы Уинского муниципального округа Пермского края "Экономическое развитие Уинского муниципального округа Пермского края" на 2022-2024 годы</t>
  </si>
  <si>
    <t>3620100000</t>
  </si>
  <si>
    <t>Основное мероприятие "Финансовая поддержка малого и среднего предпринимательства"</t>
  </si>
  <si>
    <t>3620105040</t>
  </si>
  <si>
    <t>Предоставление субсидий на возмещение части затрат, связанных с приобретением субъектами малого и среднего предпринимательства оборудования, включая затраты на монтаж оборудования, в целях создания и (или) развития либо модернизации производства товаров (работ, услуг)</t>
  </si>
  <si>
    <t>3700000000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</si>
  <si>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2022-2024 годы</t>
  </si>
  <si>
    <t>3700100000</t>
  </si>
  <si>
    <t>Основное мероприятие "Мероприятия по управлению муниципальным имуществом и земельными участками"</t>
  </si>
  <si>
    <t>3700106010</t>
  </si>
  <si>
    <t>Управление объектами (инвентарные, кадастровые, оценочные, межевые работы)</t>
  </si>
  <si>
    <t>3700106090</t>
  </si>
  <si>
    <t>Подготовка проекта планировки и проекта межевания земельных участков</t>
  </si>
  <si>
    <t>3700106130</t>
  </si>
  <si>
    <t>Разработка местных нормативов градостроительного проектирования Уинского муниципального округа</t>
  </si>
  <si>
    <t>3700106140</t>
  </si>
  <si>
    <t>Снос многоквартирного дома по адресу: Пермский край, Уинский район, с. Уинское, ул. Свободы, д. 35</t>
  </si>
  <si>
    <t>37001SР250</t>
  </si>
  <si>
    <t>Снос расселенных жилых домов и нежилых зданий (сооружений)</t>
  </si>
  <si>
    <t>37001SЦ140</t>
  </si>
  <si>
    <t>Разработка проектов межевания территории и проведение комплексных кадастровых работ</t>
  </si>
  <si>
    <t>3700200000</t>
  </si>
  <si>
    <t>Основное мероприятие "Прочие мероприятия в области жилищного хозяйства"</t>
  </si>
  <si>
    <t>3700206020</t>
  </si>
  <si>
    <t>Взносы на капитальный ремонт общего имущества в многоквартирных домах, находящиеся в ведение муниципальной казны</t>
  </si>
  <si>
    <t>3700206030</t>
  </si>
  <si>
    <t>Ремонт квартир, находящиеся в ведение муниципальной казны</t>
  </si>
  <si>
    <t>370022С070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</si>
  <si>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</si>
  <si>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370022С080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</si>
  <si>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</si>
  <si>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370022С090</t>
  </si>
  <si>
    <t>Организация осуществление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</si>
  <si>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370022С250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</si>
  <si>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</si>
  <si>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3700300000</t>
  </si>
  <si>
    <t>Основное мероприятие "Прочие расходы в области коммунального хозяйства"</t>
  </si>
  <si>
    <t>3700306010</t>
  </si>
  <si>
    <t>Содержание и обслуживание имущества казны (снос, очистка крыш от снега, содержание территорий ит.д.)</t>
  </si>
  <si>
    <t>3700306040</t>
  </si>
  <si>
    <t>Организация в границах муниципального округа газоснабжения населения, в части технического обслуживания газопроводов</t>
  </si>
  <si>
    <t>37003SP180</t>
  </si>
  <si>
    <t>Реализация программ развития преобразованных муниципальных образований</t>
  </si>
  <si>
    <t>3700400000</t>
  </si>
  <si>
    <t>Основное мероприятие "Страхование"</t>
  </si>
  <si>
    <t>3700406010</t>
  </si>
  <si>
    <t>Страхование ГТС.</t>
  </si>
  <si>
    <t>3700500000</t>
  </si>
  <si>
    <t>3700500090</t>
  </si>
  <si>
    <t>3800000000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</si>
  <si>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2022-2024 годы</t>
  </si>
  <si>
    <t>3810000000</t>
  </si>
  <si>
    <t>Подпрограмма "Комплексное обустройство сельских территорий объектами социальной и инженерной инфраструктуры"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края" на 2022-2024 годы</t>
  </si>
  <si>
    <t>3810100000</t>
  </si>
  <si>
    <t>Основное мероприятите "Развитие инфраструктуры в Уинском муниципальном округе Пермского края"</t>
  </si>
  <si>
    <t>3810101030</t>
  </si>
  <si>
    <t>Разработка cхемы теплоснабжения Уинского МО</t>
  </si>
  <si>
    <t>3810101070</t>
  </si>
  <si>
    <t>Ремонт водопроводных сетей Уинского муниципального округа</t>
  </si>
  <si>
    <t>3810102020</t>
  </si>
  <si>
    <t>Инженерно-геологические и изыскательские работы подземных вод для обеспечения водоснабжения на территории с. Уинское</t>
  </si>
  <si>
    <t>3810102030</t>
  </si>
  <si>
    <t>Подготовка проектно-сметной документации по организации водоснабжения на территории с. Уинское и прохождение государственной экспертизы</t>
  </si>
  <si>
    <t>3810102050</t>
  </si>
  <si>
    <t>Разработка проектов зон санитарной охраны источников водоснабжения</t>
  </si>
  <si>
    <t>3810102900</t>
  </si>
  <si>
    <t>Общеобразовательная школа на 60 учащихся по ул.Коммунистическая, 61, в с. Нижний Сып, Уинского района, Пермского края</t>
  </si>
  <si>
    <t>3810109050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</si>
  <si>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</si>
  <si>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38101SP180</t>
  </si>
  <si>
    <t>38101SЖ540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</si>
  <si>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</si>
  <si>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38101SН070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</si>
  <si>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</si>
  <si>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38101SФ130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</si>
  <si>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</si>
  <si>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3810200000</t>
  </si>
  <si>
    <t>38102SP080</t>
  </si>
  <si>
    <t>Реализация проекта инициативного бюджетирования</t>
  </si>
  <si>
    <t>3830000000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</si>
  <si>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"Комплексное развитие сельских территорий Уинского муниципального округа Пермского края" на 2022-2024 годы</t>
  </si>
  <si>
    <t>3830100000</t>
  </si>
  <si>
    <t>Основное мероприятие "Обеспечение реализации муниципальной программы "Комплексное развитие сельских территорий"</t>
  </si>
  <si>
    <t>3830100110</t>
  </si>
  <si>
    <t>3900000000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</si>
  <si>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2022-2024 годы</t>
  </si>
  <si>
    <t>3900200000</t>
  </si>
  <si>
    <t>Основное мероприятие "Сохранение и развитие духовного и культурного потенциала народов, проживающих на территории Уинского муниципального округа Пермского края на основе идей межэтнического и межконфессионального согласия"</t>
  </si>
  <si>
    <t>3900207010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</si>
  <si>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</si>
  <si>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3900207030</t>
  </si>
  <si>
    <t>Проведение мероприятий, направленных на гармонизацию межэтнических отношений</t>
  </si>
  <si>
    <t>8000000000</t>
  </si>
  <si>
    <t>Непрограммные мероприятия</t>
  </si>
  <si>
    <t>8100000000</t>
  </si>
  <si>
    <t>Обеспечение деятельности органов местного самоуправления</t>
  </si>
  <si>
    <t>8100000020</t>
  </si>
  <si>
    <t>Руководитель Контрольно-счетной палаты муниципального образования</t>
  </si>
  <si>
    <t>8100000040</t>
  </si>
  <si>
    <t>Депутаты (члены) Думы Уинского муниципального округа Пермского края</t>
  </si>
  <si>
    <t>8100000050</t>
  </si>
  <si>
    <t>Аудитор Контрольно-счетной палаты муниципального образования</t>
  </si>
  <si>
    <t>8100000090</t>
  </si>
  <si>
    <t>8200000000</t>
  </si>
  <si>
    <t>Мероприятия, осуществляемые органами местного самоуправления, в рамках непрограммных направлений расходов</t>
  </si>
  <si>
    <t>82000SP040</t>
  </si>
  <si>
    <t>Итого</t>
  </si>
  <si>
    <t>Приложение  2</t>
  </si>
  <si>
    <t>Уинского муниципального округа</t>
  </si>
  <si>
    <t>Пермского края</t>
  </si>
  <si>
    <t>Наименование расходов</t>
  </si>
  <si>
    <t xml:space="preserve">Первоначальный план </t>
  </si>
  <si>
    <t>Уточненный план</t>
  </si>
  <si>
    <t>Исполнено за отчетный период</t>
  </si>
  <si>
    <t>% выполнения</t>
  </si>
  <si>
    <t>на год</t>
  </si>
  <si>
    <t>на отчетный период</t>
  </si>
  <si>
    <t xml:space="preserve">                           к постановлению администрации</t>
  </si>
  <si>
    <t>Информация по исполнению расходов бюджета Уинского муниципального округа по состоянию на 01 апреля 2022 года</t>
  </si>
  <si>
    <t xml:space="preserve">                                                                                                                                                                                                    15.04.2022   259-01-03-135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</si>
</sst>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.5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6" fillId="0" borderId="0" xfId="0" applyFont="1" applyFill="1"/>
    <xf numFmtId="0" fontId="8" fillId="0" borderId="0" xfId="0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top"/>
    </xf>
    <xf numFmtId="164" fontId="5" fillId="0" borderId="0" xfId="0" applyNumberFormat="1" applyFont="1" applyFill="1" applyBorder="1" applyAlignment="1" applyProtection="1">
      <alignment vertical="top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center"/>
    </xf>
    <xf numFmtId="49" fontId="9" fillId="0" borderId="1" xfId="0" applyNumberFormat="1" applyFont="1" applyBorder="1" applyAlignment="1" applyProtection="1">
      <alignment horizontal="left"/>
    </xf>
    <xf numFmtId="4" fontId="6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 applyProtection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22"/>
  <sheetViews>
    <sheetView showGridLines="0" tabSelected="1" workbookViewId="0">
      <selection activeCell="A5" sqref="A5:H5"/>
    </sheetView>
  </sheetViews>
  <sheetFormatPr defaultRowHeight="12.75" customHeight="1" outlineLevelRow="7"/>
  <cols>
    <col min="1" max="1" width="10.7109375" customWidth="1"/>
    <col min="2" max="2" width="32.140625" customWidth="1"/>
    <col min="3" max="3" width="10.28515625" customWidth="1"/>
    <col min="4" max="7" width="15.42578125" customWidth="1"/>
    <col min="8" max="8" width="11.85546875" customWidth="1"/>
    <col min="9" max="9" width="9.140625" customWidth="1"/>
  </cols>
  <sheetData>
    <row r="1" spans="1:9" ht="15.75">
      <c r="A1" s="4"/>
      <c r="B1" s="5"/>
      <c r="C1" s="5"/>
      <c r="D1" s="5"/>
      <c r="E1" s="11"/>
      <c r="F1" s="24" t="s">
        <v>435</v>
      </c>
      <c r="G1" s="24"/>
      <c r="H1" s="11"/>
      <c r="I1" s="1"/>
    </row>
    <row r="2" spans="1:9" ht="15.75">
      <c r="A2" s="6"/>
      <c r="B2" s="7"/>
      <c r="C2" s="7"/>
      <c r="D2" s="7"/>
      <c r="E2" s="24" t="s">
        <v>445</v>
      </c>
      <c r="F2" s="24"/>
      <c r="G2" s="24"/>
      <c r="H2" s="24"/>
      <c r="I2" s="1"/>
    </row>
    <row r="3" spans="1:9" ht="15.75">
      <c r="A3" s="6"/>
      <c r="B3" s="7"/>
      <c r="C3" s="7"/>
      <c r="D3" s="7"/>
      <c r="E3" s="12"/>
      <c r="F3" s="24" t="s">
        <v>436</v>
      </c>
      <c r="G3" s="24"/>
      <c r="H3" s="24"/>
      <c r="I3" s="2"/>
    </row>
    <row r="4" spans="1:9" ht="15.75">
      <c r="A4" s="5"/>
      <c r="B4" s="5"/>
      <c r="C4" s="5"/>
      <c r="D4" s="5"/>
      <c r="E4" s="11"/>
      <c r="F4" s="11" t="s">
        <v>437</v>
      </c>
      <c r="G4" s="11"/>
      <c r="H4" s="11"/>
      <c r="I4" s="2"/>
    </row>
    <row r="5" spans="1:9">
      <c r="A5" s="22" t="s">
        <v>447</v>
      </c>
      <c r="B5" s="23"/>
      <c r="C5" s="23"/>
      <c r="D5" s="23"/>
      <c r="E5" s="23"/>
      <c r="F5" s="23"/>
      <c r="G5" s="23"/>
      <c r="H5" s="23"/>
      <c r="I5" s="1"/>
    </row>
    <row r="6" spans="1:9">
      <c r="A6" s="22"/>
      <c r="B6" s="23"/>
      <c r="C6" s="23"/>
      <c r="D6" s="23"/>
      <c r="E6" s="23"/>
      <c r="F6" s="23"/>
      <c r="G6" s="23"/>
      <c r="H6" s="8"/>
      <c r="I6" s="3"/>
    </row>
    <row r="7" spans="1:9" ht="18.75" customHeight="1">
      <c r="A7" s="25" t="s">
        <v>446</v>
      </c>
      <c r="B7" s="25"/>
      <c r="C7" s="25"/>
      <c r="D7" s="25"/>
      <c r="E7" s="25"/>
      <c r="F7" s="25"/>
      <c r="G7" s="25"/>
      <c r="H7" s="25"/>
    </row>
    <row r="8" spans="1:9" ht="12.75" customHeight="1">
      <c r="A8" s="5"/>
      <c r="B8" s="5"/>
      <c r="C8" s="5"/>
      <c r="D8" s="9"/>
      <c r="E8" s="9"/>
      <c r="F8" s="9"/>
      <c r="G8" s="9"/>
      <c r="H8" s="9"/>
    </row>
    <row r="9" spans="1:9" ht="14.25">
      <c r="A9" s="26" t="s">
        <v>0</v>
      </c>
      <c r="B9" s="27" t="s">
        <v>438</v>
      </c>
      <c r="C9" s="28" t="s">
        <v>1</v>
      </c>
      <c r="D9" s="28" t="s">
        <v>439</v>
      </c>
      <c r="E9" s="30" t="s">
        <v>440</v>
      </c>
      <c r="F9" s="31"/>
      <c r="G9" s="28" t="s">
        <v>441</v>
      </c>
      <c r="H9" s="28" t="s">
        <v>442</v>
      </c>
    </row>
    <row r="10" spans="1:9" ht="28.5">
      <c r="A10" s="26"/>
      <c r="B10" s="27"/>
      <c r="C10" s="29"/>
      <c r="D10" s="29"/>
      <c r="E10" s="10" t="s">
        <v>443</v>
      </c>
      <c r="F10" s="10" t="s">
        <v>444</v>
      </c>
      <c r="G10" s="29"/>
      <c r="H10" s="29"/>
    </row>
    <row r="11" spans="1:9" ht="56.25">
      <c r="A11" s="13" t="s">
        <v>2</v>
      </c>
      <c r="B11" s="14" t="s">
        <v>3</v>
      </c>
      <c r="C11" s="13"/>
      <c r="D11" s="15">
        <v>15381297.039999999</v>
      </c>
      <c r="E11" s="15">
        <v>16131170.65</v>
      </c>
      <c r="F11" s="15">
        <v>2522174.25</v>
      </c>
      <c r="G11" s="15">
        <v>2438074.25</v>
      </c>
      <c r="H11" s="19">
        <f>G11*100/F11</f>
        <v>96.665575346350479</v>
      </c>
    </row>
    <row r="12" spans="1:9" ht="67.5" outlineLevel="1">
      <c r="A12" s="13" t="s">
        <v>4</v>
      </c>
      <c r="B12" s="14" t="s">
        <v>5</v>
      </c>
      <c r="C12" s="13"/>
      <c r="D12" s="15">
        <v>0</v>
      </c>
      <c r="E12" s="15">
        <v>520000</v>
      </c>
      <c r="F12" s="15">
        <v>0</v>
      </c>
      <c r="G12" s="15">
        <v>0</v>
      </c>
      <c r="H12" s="19">
        <v>0</v>
      </c>
    </row>
    <row r="13" spans="1:9" ht="22.5" outlineLevel="2">
      <c r="A13" s="13" t="s">
        <v>6</v>
      </c>
      <c r="B13" s="14" t="s">
        <v>7</v>
      </c>
      <c r="C13" s="13"/>
      <c r="D13" s="15">
        <v>0</v>
      </c>
      <c r="E13" s="15">
        <v>520000</v>
      </c>
      <c r="F13" s="15">
        <v>0</v>
      </c>
      <c r="G13" s="15">
        <v>0</v>
      </c>
      <c r="H13" s="19">
        <v>0</v>
      </c>
    </row>
    <row r="14" spans="1:9" ht="33.75" outlineLevel="3">
      <c r="A14" s="13" t="s">
        <v>8</v>
      </c>
      <c r="B14" s="14" t="s">
        <v>9</v>
      </c>
      <c r="C14" s="13"/>
      <c r="D14" s="15">
        <v>0</v>
      </c>
      <c r="E14" s="15">
        <v>520000</v>
      </c>
      <c r="F14" s="15">
        <v>0</v>
      </c>
      <c r="G14" s="15">
        <v>0</v>
      </c>
      <c r="H14" s="19">
        <v>0</v>
      </c>
    </row>
    <row r="15" spans="1:9" ht="33.75" outlineLevel="7">
      <c r="A15" s="13" t="s">
        <v>8</v>
      </c>
      <c r="B15" s="14" t="s">
        <v>11</v>
      </c>
      <c r="C15" s="13" t="s">
        <v>10</v>
      </c>
      <c r="D15" s="15">
        <v>0</v>
      </c>
      <c r="E15" s="15">
        <v>520000</v>
      </c>
      <c r="F15" s="15">
        <v>0</v>
      </c>
      <c r="G15" s="15">
        <v>0</v>
      </c>
      <c r="H15" s="19">
        <v>0</v>
      </c>
    </row>
    <row r="16" spans="1:9" ht="33.75" outlineLevel="1">
      <c r="A16" s="13" t="s">
        <v>12</v>
      </c>
      <c r="B16" s="14" t="s">
        <v>13</v>
      </c>
      <c r="C16" s="13"/>
      <c r="D16" s="15">
        <v>242456</v>
      </c>
      <c r="E16" s="15">
        <v>214716</v>
      </c>
      <c r="F16" s="15">
        <v>0</v>
      </c>
      <c r="G16" s="15">
        <v>0</v>
      </c>
      <c r="H16" s="19">
        <v>0</v>
      </c>
    </row>
    <row r="17" spans="1:8" ht="45" outlineLevel="2">
      <c r="A17" s="13" t="s">
        <v>14</v>
      </c>
      <c r="B17" s="14" t="s">
        <v>15</v>
      </c>
      <c r="C17" s="13"/>
      <c r="D17" s="15">
        <v>242456</v>
      </c>
      <c r="E17" s="15">
        <v>214716</v>
      </c>
      <c r="F17" s="15">
        <v>0</v>
      </c>
      <c r="G17" s="15">
        <v>0</v>
      </c>
      <c r="H17" s="19">
        <v>0</v>
      </c>
    </row>
    <row r="18" spans="1:8" ht="22.5" outlineLevel="3">
      <c r="A18" s="13" t="s">
        <v>16</v>
      </c>
      <c r="B18" s="14" t="s">
        <v>17</v>
      </c>
      <c r="C18" s="13"/>
      <c r="D18" s="15">
        <v>242456</v>
      </c>
      <c r="E18" s="15">
        <v>214716</v>
      </c>
      <c r="F18" s="15">
        <v>0</v>
      </c>
      <c r="G18" s="15">
        <v>0</v>
      </c>
      <c r="H18" s="19">
        <v>0</v>
      </c>
    </row>
    <row r="19" spans="1:8" ht="33.75" outlineLevel="7">
      <c r="A19" s="13" t="s">
        <v>16</v>
      </c>
      <c r="B19" s="14" t="s">
        <v>11</v>
      </c>
      <c r="C19" s="13" t="s">
        <v>10</v>
      </c>
      <c r="D19" s="15">
        <v>242456</v>
      </c>
      <c r="E19" s="15">
        <v>214716</v>
      </c>
      <c r="F19" s="15">
        <v>0</v>
      </c>
      <c r="G19" s="15">
        <v>0</v>
      </c>
      <c r="H19" s="19">
        <v>0</v>
      </c>
    </row>
    <row r="20" spans="1:8" ht="90" outlineLevel="1">
      <c r="A20" s="13" t="s">
        <v>18</v>
      </c>
      <c r="B20" s="16" t="s">
        <v>19</v>
      </c>
      <c r="C20" s="13"/>
      <c r="D20" s="15">
        <v>15039899.859999999</v>
      </c>
      <c r="E20" s="15">
        <v>15297513.470000001</v>
      </c>
      <c r="F20" s="15">
        <v>2438074.25</v>
      </c>
      <c r="G20" s="15">
        <v>2438074.25</v>
      </c>
      <c r="H20" s="19">
        <f t="shared" ref="H20:H71" si="0">G20*100/F20</f>
        <v>100</v>
      </c>
    </row>
    <row r="21" spans="1:8" ht="33.75" outlineLevel="2">
      <c r="A21" s="13" t="s">
        <v>20</v>
      </c>
      <c r="B21" s="14" t="s">
        <v>21</v>
      </c>
      <c r="C21" s="13"/>
      <c r="D21" s="15">
        <v>15039899.859999999</v>
      </c>
      <c r="E21" s="15">
        <v>15297513.470000001</v>
      </c>
      <c r="F21" s="15">
        <v>2438074.25</v>
      </c>
      <c r="G21" s="15">
        <v>2438074.25</v>
      </c>
      <c r="H21" s="19">
        <f t="shared" si="0"/>
        <v>100</v>
      </c>
    </row>
    <row r="22" spans="1:8" ht="33.75" outlineLevel="3">
      <c r="A22" s="13" t="s">
        <v>22</v>
      </c>
      <c r="B22" s="14" t="s">
        <v>23</v>
      </c>
      <c r="C22" s="13"/>
      <c r="D22" s="15">
        <v>13136810.859999999</v>
      </c>
      <c r="E22" s="15">
        <v>13394424.470000001</v>
      </c>
      <c r="F22" s="15">
        <v>2438074.25</v>
      </c>
      <c r="G22" s="15">
        <v>2438074.25</v>
      </c>
      <c r="H22" s="19">
        <f t="shared" si="0"/>
        <v>100</v>
      </c>
    </row>
    <row r="23" spans="1:8" ht="67.5" outlineLevel="7">
      <c r="A23" s="13" t="s">
        <v>22</v>
      </c>
      <c r="B23" s="14" t="s">
        <v>25</v>
      </c>
      <c r="C23" s="13" t="s">
        <v>24</v>
      </c>
      <c r="D23" s="15">
        <v>11598697.039999999</v>
      </c>
      <c r="E23" s="15">
        <v>11828570.65</v>
      </c>
      <c r="F23" s="15">
        <v>2187839.6800000002</v>
      </c>
      <c r="G23" s="15">
        <v>2187839.6800000002</v>
      </c>
      <c r="H23" s="19">
        <f t="shared" si="0"/>
        <v>100</v>
      </c>
    </row>
    <row r="24" spans="1:8" ht="33.75" outlineLevel="7">
      <c r="A24" s="13" t="s">
        <v>22</v>
      </c>
      <c r="B24" s="14" t="s">
        <v>11</v>
      </c>
      <c r="C24" s="13" t="s">
        <v>10</v>
      </c>
      <c r="D24" s="15">
        <v>1510761.82</v>
      </c>
      <c r="E24" s="15">
        <v>1538501.82</v>
      </c>
      <c r="F24" s="15">
        <v>243880.57</v>
      </c>
      <c r="G24" s="15">
        <v>243880.57</v>
      </c>
      <c r="H24" s="19">
        <f t="shared" si="0"/>
        <v>100</v>
      </c>
    </row>
    <row r="25" spans="1:8" outlineLevel="7">
      <c r="A25" s="13" t="s">
        <v>22</v>
      </c>
      <c r="B25" s="14" t="s">
        <v>27</v>
      </c>
      <c r="C25" s="13" t="s">
        <v>26</v>
      </c>
      <c r="D25" s="15">
        <v>27352</v>
      </c>
      <c r="E25" s="15">
        <v>27352</v>
      </c>
      <c r="F25" s="15">
        <v>6354</v>
      </c>
      <c r="G25" s="15">
        <v>6354</v>
      </c>
      <c r="H25" s="19">
        <f t="shared" si="0"/>
        <v>100</v>
      </c>
    </row>
    <row r="26" spans="1:8" ht="56.25" outlineLevel="3">
      <c r="A26" s="13" t="s">
        <v>28</v>
      </c>
      <c r="B26" s="14" t="s">
        <v>29</v>
      </c>
      <c r="C26" s="13"/>
      <c r="D26" s="15">
        <v>1903089</v>
      </c>
      <c r="E26" s="15">
        <v>1903089</v>
      </c>
      <c r="F26" s="15">
        <v>0</v>
      </c>
      <c r="G26" s="15">
        <v>0</v>
      </c>
      <c r="H26" s="19">
        <v>0</v>
      </c>
    </row>
    <row r="27" spans="1:8" ht="33.75" outlineLevel="7">
      <c r="A27" s="13" t="s">
        <v>28</v>
      </c>
      <c r="B27" s="14" t="s">
        <v>11</v>
      </c>
      <c r="C27" s="13" t="s">
        <v>10</v>
      </c>
      <c r="D27" s="15">
        <v>1903089</v>
      </c>
      <c r="E27" s="15">
        <v>1903089</v>
      </c>
      <c r="F27" s="15">
        <v>0</v>
      </c>
      <c r="G27" s="15">
        <v>0</v>
      </c>
      <c r="H27" s="19">
        <v>0</v>
      </c>
    </row>
    <row r="28" spans="1:8" ht="45" outlineLevel="1">
      <c r="A28" s="13" t="s">
        <v>30</v>
      </c>
      <c r="B28" s="14" t="s">
        <v>31</v>
      </c>
      <c r="C28" s="13"/>
      <c r="D28" s="15">
        <v>98941.18</v>
      </c>
      <c r="E28" s="15">
        <v>98941.18</v>
      </c>
      <c r="F28" s="15">
        <v>84100</v>
      </c>
      <c r="G28" s="15">
        <v>0</v>
      </c>
      <c r="H28" s="19">
        <f t="shared" si="0"/>
        <v>0</v>
      </c>
    </row>
    <row r="29" spans="1:8" ht="45" outlineLevel="2">
      <c r="A29" s="13" t="s">
        <v>32</v>
      </c>
      <c r="B29" s="14" t="s">
        <v>33</v>
      </c>
      <c r="C29" s="13"/>
      <c r="D29" s="15">
        <v>98941.18</v>
      </c>
      <c r="E29" s="15">
        <v>98941.18</v>
      </c>
      <c r="F29" s="15">
        <v>84100</v>
      </c>
      <c r="G29" s="15">
        <v>0</v>
      </c>
      <c r="H29" s="19">
        <f t="shared" si="0"/>
        <v>0</v>
      </c>
    </row>
    <row r="30" spans="1:8" ht="33.75" outlineLevel="3">
      <c r="A30" s="13" t="s">
        <v>34</v>
      </c>
      <c r="B30" s="14" t="s">
        <v>35</v>
      </c>
      <c r="C30" s="13"/>
      <c r="D30" s="15">
        <v>98941.18</v>
      </c>
      <c r="E30" s="15">
        <v>98941.18</v>
      </c>
      <c r="F30" s="15">
        <v>84100</v>
      </c>
      <c r="G30" s="15">
        <v>0</v>
      </c>
      <c r="H30" s="19">
        <f t="shared" si="0"/>
        <v>0</v>
      </c>
    </row>
    <row r="31" spans="1:8" ht="33.75" outlineLevel="7">
      <c r="A31" s="13" t="s">
        <v>34</v>
      </c>
      <c r="B31" s="14" t="s">
        <v>37</v>
      </c>
      <c r="C31" s="13" t="s">
        <v>36</v>
      </c>
      <c r="D31" s="15">
        <v>98941.18</v>
      </c>
      <c r="E31" s="15">
        <v>98941.18</v>
      </c>
      <c r="F31" s="15">
        <v>84100</v>
      </c>
      <c r="G31" s="15">
        <v>0</v>
      </c>
      <c r="H31" s="19">
        <f t="shared" si="0"/>
        <v>0</v>
      </c>
    </row>
    <row r="32" spans="1:8" ht="45">
      <c r="A32" s="13" t="s">
        <v>38</v>
      </c>
      <c r="B32" s="14" t="s">
        <v>39</v>
      </c>
      <c r="C32" s="13"/>
      <c r="D32" s="15">
        <v>14582208.4</v>
      </c>
      <c r="E32" s="15">
        <v>18682126.129999999</v>
      </c>
      <c r="F32" s="15">
        <v>1816730.5</v>
      </c>
      <c r="G32" s="15">
        <v>1816730.5</v>
      </c>
      <c r="H32" s="19">
        <f t="shared" si="0"/>
        <v>100</v>
      </c>
    </row>
    <row r="33" spans="1:8" ht="22.5" outlineLevel="1">
      <c r="A33" s="13" t="s">
        <v>40</v>
      </c>
      <c r="B33" s="14" t="s">
        <v>41</v>
      </c>
      <c r="C33" s="13"/>
      <c r="D33" s="15">
        <v>118068.58</v>
      </c>
      <c r="E33" s="15">
        <v>168068.58</v>
      </c>
      <c r="F33" s="15">
        <v>11946.16</v>
      </c>
      <c r="G33" s="15">
        <v>11946.16</v>
      </c>
      <c r="H33" s="19">
        <f t="shared" si="0"/>
        <v>100</v>
      </c>
    </row>
    <row r="34" spans="1:8" ht="45" outlineLevel="2">
      <c r="A34" s="13" t="s">
        <v>42</v>
      </c>
      <c r="B34" s="14" t="s">
        <v>43</v>
      </c>
      <c r="C34" s="13"/>
      <c r="D34" s="15">
        <v>118068.58</v>
      </c>
      <c r="E34" s="15">
        <v>118068.58</v>
      </c>
      <c r="F34" s="15">
        <v>11946.16</v>
      </c>
      <c r="G34" s="15">
        <v>11946.16</v>
      </c>
      <c r="H34" s="19">
        <f t="shared" si="0"/>
        <v>100</v>
      </c>
    </row>
    <row r="35" spans="1:8" ht="33.75" outlineLevel="7">
      <c r="A35" s="13" t="s">
        <v>42</v>
      </c>
      <c r="B35" s="14" t="s">
        <v>11</v>
      </c>
      <c r="C35" s="13" t="s">
        <v>10</v>
      </c>
      <c r="D35" s="15">
        <v>118068.58</v>
      </c>
      <c r="E35" s="15">
        <v>118068.58</v>
      </c>
      <c r="F35" s="15">
        <v>11946.16</v>
      </c>
      <c r="G35" s="15">
        <v>11946.16</v>
      </c>
      <c r="H35" s="19">
        <f t="shared" si="0"/>
        <v>100</v>
      </c>
    </row>
    <row r="36" spans="1:8" ht="22.5" outlineLevel="2">
      <c r="A36" s="13" t="s">
        <v>44</v>
      </c>
      <c r="B36" s="14" t="s">
        <v>45</v>
      </c>
      <c r="C36" s="13"/>
      <c r="D36" s="15">
        <v>0</v>
      </c>
      <c r="E36" s="15">
        <v>50000</v>
      </c>
      <c r="F36" s="15">
        <v>0</v>
      </c>
      <c r="G36" s="15">
        <v>0</v>
      </c>
      <c r="H36" s="19">
        <v>0</v>
      </c>
    </row>
    <row r="37" spans="1:8" ht="33.75" outlineLevel="7">
      <c r="A37" s="13" t="s">
        <v>44</v>
      </c>
      <c r="B37" s="14" t="s">
        <v>11</v>
      </c>
      <c r="C37" s="13" t="s">
        <v>10</v>
      </c>
      <c r="D37" s="15">
        <v>0</v>
      </c>
      <c r="E37" s="15">
        <v>50000</v>
      </c>
      <c r="F37" s="15">
        <v>0</v>
      </c>
      <c r="G37" s="15">
        <v>0</v>
      </c>
      <c r="H37" s="19">
        <v>0</v>
      </c>
    </row>
    <row r="38" spans="1:8" ht="68.25" customHeight="1" outlineLevel="1">
      <c r="A38" s="13" t="s">
        <v>46</v>
      </c>
      <c r="B38" s="14" t="s">
        <v>47</v>
      </c>
      <c r="C38" s="13"/>
      <c r="D38" s="15">
        <v>565156.94999999995</v>
      </c>
      <c r="E38" s="15">
        <v>565156.94999999995</v>
      </c>
      <c r="F38" s="15">
        <v>10242.379999999999</v>
      </c>
      <c r="G38" s="15">
        <v>10242.379999999999</v>
      </c>
      <c r="H38" s="19">
        <f t="shared" si="0"/>
        <v>100</v>
      </c>
    </row>
    <row r="39" spans="1:8" ht="45" outlineLevel="2">
      <c r="A39" s="13" t="s">
        <v>48</v>
      </c>
      <c r="B39" s="14" t="s">
        <v>49</v>
      </c>
      <c r="C39" s="13"/>
      <c r="D39" s="15">
        <v>360833.61</v>
      </c>
      <c r="E39" s="15">
        <v>360833.61</v>
      </c>
      <c r="F39" s="15">
        <v>10242.379999999999</v>
      </c>
      <c r="G39" s="15">
        <v>10242.379999999999</v>
      </c>
      <c r="H39" s="19">
        <f t="shared" si="0"/>
        <v>100</v>
      </c>
    </row>
    <row r="40" spans="1:8" ht="33.75" outlineLevel="7">
      <c r="A40" s="13" t="s">
        <v>48</v>
      </c>
      <c r="B40" s="14" t="s">
        <v>11</v>
      </c>
      <c r="C40" s="13" t="s">
        <v>10</v>
      </c>
      <c r="D40" s="15">
        <v>360833.61</v>
      </c>
      <c r="E40" s="15">
        <v>360833.61</v>
      </c>
      <c r="F40" s="15">
        <v>10242.379999999999</v>
      </c>
      <c r="G40" s="15">
        <v>10242.379999999999</v>
      </c>
      <c r="H40" s="19">
        <f t="shared" si="0"/>
        <v>100</v>
      </c>
    </row>
    <row r="41" spans="1:8" ht="56.25" outlineLevel="2">
      <c r="A41" s="13" t="s">
        <v>50</v>
      </c>
      <c r="B41" s="14" t="s">
        <v>51</v>
      </c>
      <c r="C41" s="13"/>
      <c r="D41" s="15">
        <v>204323.34</v>
      </c>
      <c r="E41" s="15">
        <v>0</v>
      </c>
      <c r="F41" s="15">
        <v>0</v>
      </c>
      <c r="G41" s="15">
        <v>0</v>
      </c>
      <c r="H41" s="19">
        <v>0</v>
      </c>
    </row>
    <row r="42" spans="1:8" ht="33.75" outlineLevel="7">
      <c r="A42" s="13" t="s">
        <v>50</v>
      </c>
      <c r="B42" s="14" t="s">
        <v>11</v>
      </c>
      <c r="C42" s="13" t="s">
        <v>10</v>
      </c>
      <c r="D42" s="15">
        <v>204323.34</v>
      </c>
      <c r="E42" s="15">
        <v>0</v>
      </c>
      <c r="F42" s="15">
        <v>0</v>
      </c>
      <c r="G42" s="15">
        <v>0</v>
      </c>
      <c r="H42" s="19">
        <v>0</v>
      </c>
    </row>
    <row r="43" spans="1:8" ht="56.25" outlineLevel="2">
      <c r="A43" s="13" t="s">
        <v>52</v>
      </c>
      <c r="B43" s="14" t="s">
        <v>51</v>
      </c>
      <c r="C43" s="13"/>
      <c r="D43" s="15">
        <v>0</v>
      </c>
      <c r="E43" s="15">
        <v>204323.34</v>
      </c>
      <c r="F43" s="15">
        <v>0</v>
      </c>
      <c r="G43" s="15">
        <v>0</v>
      </c>
      <c r="H43" s="19">
        <v>0</v>
      </c>
    </row>
    <row r="44" spans="1:8" ht="33.75" outlineLevel="7">
      <c r="A44" s="13" t="s">
        <v>52</v>
      </c>
      <c r="B44" s="14" t="s">
        <v>11</v>
      </c>
      <c r="C44" s="13" t="s">
        <v>10</v>
      </c>
      <c r="D44" s="15">
        <v>0</v>
      </c>
      <c r="E44" s="15">
        <v>204323.34</v>
      </c>
      <c r="F44" s="15">
        <v>0</v>
      </c>
      <c r="G44" s="15">
        <v>0</v>
      </c>
      <c r="H44" s="19">
        <v>0</v>
      </c>
    </row>
    <row r="45" spans="1:8" ht="22.5" outlineLevel="1">
      <c r="A45" s="13" t="s">
        <v>53</v>
      </c>
      <c r="B45" s="14" t="s">
        <v>54</v>
      </c>
      <c r="C45" s="13"/>
      <c r="D45" s="15">
        <v>2070364</v>
      </c>
      <c r="E45" s="15">
        <v>2270364</v>
      </c>
      <c r="F45" s="15">
        <v>910200.09</v>
      </c>
      <c r="G45" s="15">
        <v>910200.09</v>
      </c>
      <c r="H45" s="19">
        <f t="shared" si="0"/>
        <v>100</v>
      </c>
    </row>
    <row r="46" spans="1:8" ht="33.75" outlineLevel="2">
      <c r="A46" s="13" t="s">
        <v>55</v>
      </c>
      <c r="B46" s="14" t="s">
        <v>56</v>
      </c>
      <c r="C46" s="13"/>
      <c r="D46" s="15">
        <v>2070364</v>
      </c>
      <c r="E46" s="15">
        <v>2070364</v>
      </c>
      <c r="F46" s="15">
        <v>910200.09</v>
      </c>
      <c r="G46" s="15">
        <v>910200.09</v>
      </c>
      <c r="H46" s="19">
        <f t="shared" si="0"/>
        <v>100</v>
      </c>
    </row>
    <row r="47" spans="1:8" ht="33.75" outlineLevel="7">
      <c r="A47" s="13" t="s">
        <v>55</v>
      </c>
      <c r="B47" s="14" t="s">
        <v>11</v>
      </c>
      <c r="C47" s="13" t="s">
        <v>10</v>
      </c>
      <c r="D47" s="15">
        <v>2070364</v>
      </c>
      <c r="E47" s="15">
        <v>2070364</v>
      </c>
      <c r="F47" s="15">
        <v>910200.09</v>
      </c>
      <c r="G47" s="15">
        <v>910200.09</v>
      </c>
      <c r="H47" s="19">
        <f t="shared" si="0"/>
        <v>100</v>
      </c>
    </row>
    <row r="48" spans="1:8" ht="22.5" outlineLevel="2">
      <c r="A48" s="13" t="s">
        <v>57</v>
      </c>
      <c r="B48" s="14" t="s">
        <v>58</v>
      </c>
      <c r="C48" s="13"/>
      <c r="D48" s="15">
        <v>0</v>
      </c>
      <c r="E48" s="15">
        <v>200000</v>
      </c>
      <c r="F48" s="15">
        <v>0</v>
      </c>
      <c r="G48" s="15">
        <v>0</v>
      </c>
      <c r="H48" s="19">
        <v>0</v>
      </c>
    </row>
    <row r="49" spans="1:8" ht="33.75" outlineLevel="7">
      <c r="A49" s="13" t="s">
        <v>57</v>
      </c>
      <c r="B49" s="14" t="s">
        <v>11</v>
      </c>
      <c r="C49" s="13" t="s">
        <v>10</v>
      </c>
      <c r="D49" s="15">
        <v>0</v>
      </c>
      <c r="E49" s="15">
        <v>200000</v>
      </c>
      <c r="F49" s="15">
        <v>0</v>
      </c>
      <c r="G49" s="15">
        <v>0</v>
      </c>
      <c r="H49" s="19">
        <v>0</v>
      </c>
    </row>
    <row r="50" spans="1:8" outlineLevel="1">
      <c r="A50" s="13" t="s">
        <v>59</v>
      </c>
      <c r="B50" s="14" t="s">
        <v>60</v>
      </c>
      <c r="C50" s="13"/>
      <c r="D50" s="15">
        <v>30000</v>
      </c>
      <c r="E50" s="15">
        <v>30000</v>
      </c>
      <c r="F50" s="15">
        <v>0</v>
      </c>
      <c r="G50" s="15">
        <v>0</v>
      </c>
      <c r="H50" s="19">
        <v>0</v>
      </c>
    </row>
    <row r="51" spans="1:8" ht="33.75" outlineLevel="2">
      <c r="A51" s="13" t="s">
        <v>61</v>
      </c>
      <c r="B51" s="14" t="s">
        <v>62</v>
      </c>
      <c r="C51" s="13"/>
      <c r="D51" s="15">
        <v>30000</v>
      </c>
      <c r="E51" s="15">
        <v>30000</v>
      </c>
      <c r="F51" s="15">
        <v>0</v>
      </c>
      <c r="G51" s="15">
        <v>0</v>
      </c>
      <c r="H51" s="19">
        <v>0</v>
      </c>
    </row>
    <row r="52" spans="1:8" ht="33.75" outlineLevel="7">
      <c r="A52" s="13" t="s">
        <v>61</v>
      </c>
      <c r="B52" s="14" t="s">
        <v>11</v>
      </c>
      <c r="C52" s="13" t="s">
        <v>10</v>
      </c>
      <c r="D52" s="15">
        <v>30000</v>
      </c>
      <c r="E52" s="15">
        <v>30000</v>
      </c>
      <c r="F52" s="15">
        <v>0</v>
      </c>
      <c r="G52" s="15">
        <v>0</v>
      </c>
      <c r="H52" s="19">
        <v>0</v>
      </c>
    </row>
    <row r="53" spans="1:8" ht="22.5" outlineLevel="1">
      <c r="A53" s="13" t="s">
        <v>63</v>
      </c>
      <c r="B53" s="14" t="s">
        <v>64</v>
      </c>
      <c r="C53" s="13"/>
      <c r="D53" s="15">
        <v>1701867.26</v>
      </c>
      <c r="E53" s="15">
        <v>1701867.26</v>
      </c>
      <c r="F53" s="15">
        <v>190087.53</v>
      </c>
      <c r="G53" s="15">
        <v>190087.53</v>
      </c>
      <c r="H53" s="19">
        <f t="shared" si="0"/>
        <v>100</v>
      </c>
    </row>
    <row r="54" spans="1:8" ht="33.75" outlineLevel="2">
      <c r="A54" s="13" t="s">
        <v>65</v>
      </c>
      <c r="B54" s="14" t="s">
        <v>66</v>
      </c>
      <c r="C54" s="13"/>
      <c r="D54" s="15">
        <v>1029232.81</v>
      </c>
      <c r="E54" s="15">
        <v>1029232.81</v>
      </c>
      <c r="F54" s="15">
        <v>190087.53</v>
      </c>
      <c r="G54" s="15">
        <v>190087.53</v>
      </c>
      <c r="H54" s="19">
        <f t="shared" si="0"/>
        <v>100</v>
      </c>
    </row>
    <row r="55" spans="1:8" ht="67.5" outlineLevel="7">
      <c r="A55" s="13" t="s">
        <v>65</v>
      </c>
      <c r="B55" s="14" t="s">
        <v>25</v>
      </c>
      <c r="C55" s="13" t="s">
        <v>24</v>
      </c>
      <c r="D55" s="15">
        <v>366997</v>
      </c>
      <c r="E55" s="15">
        <v>280554.87</v>
      </c>
      <c r="F55" s="15">
        <v>0</v>
      </c>
      <c r="G55" s="15">
        <v>0</v>
      </c>
      <c r="H55" s="19">
        <v>0</v>
      </c>
    </row>
    <row r="56" spans="1:8" ht="33.75" outlineLevel="7">
      <c r="A56" s="13" t="s">
        <v>65</v>
      </c>
      <c r="B56" s="14" t="s">
        <v>11</v>
      </c>
      <c r="C56" s="13" t="s">
        <v>10</v>
      </c>
      <c r="D56" s="15">
        <v>662235.81000000006</v>
      </c>
      <c r="E56" s="15">
        <v>748677.94</v>
      </c>
      <c r="F56" s="15">
        <v>190087.53</v>
      </c>
      <c r="G56" s="15">
        <v>190087.53</v>
      </c>
      <c r="H56" s="19">
        <f t="shared" si="0"/>
        <v>100</v>
      </c>
    </row>
    <row r="57" spans="1:8" ht="33.75" outlineLevel="2">
      <c r="A57" s="13" t="s">
        <v>67</v>
      </c>
      <c r="B57" s="14" t="s">
        <v>68</v>
      </c>
      <c r="C57" s="13"/>
      <c r="D57" s="15">
        <v>672634.45</v>
      </c>
      <c r="E57" s="15">
        <v>672634.45</v>
      </c>
      <c r="F57" s="15">
        <v>0</v>
      </c>
      <c r="G57" s="15">
        <v>0</v>
      </c>
      <c r="H57" s="19">
        <v>0</v>
      </c>
    </row>
    <row r="58" spans="1:8" ht="33.75" outlineLevel="7">
      <c r="A58" s="13" t="s">
        <v>67</v>
      </c>
      <c r="B58" s="14" t="s">
        <v>11</v>
      </c>
      <c r="C58" s="13" t="s">
        <v>10</v>
      </c>
      <c r="D58" s="15">
        <v>672634.45</v>
      </c>
      <c r="E58" s="15">
        <v>672634.45</v>
      </c>
      <c r="F58" s="15">
        <v>0</v>
      </c>
      <c r="G58" s="15">
        <v>0</v>
      </c>
      <c r="H58" s="19">
        <v>0</v>
      </c>
    </row>
    <row r="59" spans="1:8" ht="22.5" outlineLevel="1">
      <c r="A59" s="13" t="s">
        <v>69</v>
      </c>
      <c r="B59" s="14" t="s">
        <v>70</v>
      </c>
      <c r="C59" s="13"/>
      <c r="D59" s="15">
        <v>995833.71</v>
      </c>
      <c r="E59" s="15">
        <v>4425852.87</v>
      </c>
      <c r="F59" s="15">
        <v>0</v>
      </c>
      <c r="G59" s="15">
        <v>0</v>
      </c>
      <c r="H59" s="19">
        <v>0</v>
      </c>
    </row>
    <row r="60" spans="1:8" ht="22.5" outlineLevel="2">
      <c r="A60" s="13" t="s">
        <v>71</v>
      </c>
      <c r="B60" s="14" t="s">
        <v>72</v>
      </c>
      <c r="C60" s="13"/>
      <c r="D60" s="15">
        <v>995833.71</v>
      </c>
      <c r="E60" s="15">
        <v>4425852.87</v>
      </c>
      <c r="F60" s="15">
        <v>0</v>
      </c>
      <c r="G60" s="15">
        <v>0</v>
      </c>
      <c r="H60" s="19">
        <v>0</v>
      </c>
    </row>
    <row r="61" spans="1:8" ht="33.75" outlineLevel="7">
      <c r="A61" s="13" t="s">
        <v>71</v>
      </c>
      <c r="B61" s="14" t="s">
        <v>11</v>
      </c>
      <c r="C61" s="13" t="s">
        <v>10</v>
      </c>
      <c r="D61" s="15">
        <v>995833.71</v>
      </c>
      <c r="E61" s="15">
        <v>4425852.87</v>
      </c>
      <c r="F61" s="15">
        <v>0</v>
      </c>
      <c r="G61" s="15">
        <v>0</v>
      </c>
      <c r="H61" s="19">
        <v>0</v>
      </c>
    </row>
    <row r="62" spans="1:8" ht="33.75" outlineLevel="1">
      <c r="A62" s="13" t="s">
        <v>73</v>
      </c>
      <c r="B62" s="14" t="s">
        <v>74</v>
      </c>
      <c r="C62" s="13"/>
      <c r="D62" s="15">
        <v>3504277.77</v>
      </c>
      <c r="E62" s="15">
        <v>3670816.34</v>
      </c>
      <c r="F62" s="15">
        <v>648081.34</v>
      </c>
      <c r="G62" s="15">
        <v>648081.34</v>
      </c>
      <c r="H62" s="19">
        <f t="shared" si="0"/>
        <v>100</v>
      </c>
    </row>
    <row r="63" spans="1:8" ht="33.75" outlineLevel="2">
      <c r="A63" s="13" t="s">
        <v>75</v>
      </c>
      <c r="B63" s="14" t="s">
        <v>23</v>
      </c>
      <c r="C63" s="13"/>
      <c r="D63" s="15">
        <v>3504277.77</v>
      </c>
      <c r="E63" s="15">
        <v>3670816.34</v>
      </c>
      <c r="F63" s="15">
        <v>648081.34</v>
      </c>
      <c r="G63" s="15">
        <v>648081.34</v>
      </c>
      <c r="H63" s="19">
        <f t="shared" si="0"/>
        <v>100</v>
      </c>
    </row>
    <row r="64" spans="1:8" ht="67.5" outlineLevel="7">
      <c r="A64" s="13" t="s">
        <v>75</v>
      </c>
      <c r="B64" s="14" t="s">
        <v>25</v>
      </c>
      <c r="C64" s="13" t="s">
        <v>24</v>
      </c>
      <c r="D64" s="15">
        <v>3212506.12</v>
      </c>
      <c r="E64" s="15">
        <v>3379044.69</v>
      </c>
      <c r="F64" s="15">
        <v>588428.5</v>
      </c>
      <c r="G64" s="15">
        <v>588428.5</v>
      </c>
      <c r="H64" s="19">
        <f t="shared" si="0"/>
        <v>100</v>
      </c>
    </row>
    <row r="65" spans="1:8" ht="33.75" outlineLevel="7">
      <c r="A65" s="13" t="s">
        <v>75</v>
      </c>
      <c r="B65" s="14" t="s">
        <v>11</v>
      </c>
      <c r="C65" s="13" t="s">
        <v>10</v>
      </c>
      <c r="D65" s="15">
        <v>273999.65000000002</v>
      </c>
      <c r="E65" s="15">
        <v>273999.65000000002</v>
      </c>
      <c r="F65" s="15">
        <v>55730.84</v>
      </c>
      <c r="G65" s="15">
        <v>55730.84</v>
      </c>
      <c r="H65" s="19">
        <f t="shared" si="0"/>
        <v>100</v>
      </c>
    </row>
    <row r="66" spans="1:8" outlineLevel="7">
      <c r="A66" s="13" t="s">
        <v>75</v>
      </c>
      <c r="B66" s="14" t="s">
        <v>27</v>
      </c>
      <c r="C66" s="13" t="s">
        <v>26</v>
      </c>
      <c r="D66" s="15">
        <v>17772</v>
      </c>
      <c r="E66" s="15">
        <v>17772</v>
      </c>
      <c r="F66" s="15">
        <v>3922</v>
      </c>
      <c r="G66" s="15">
        <v>3922</v>
      </c>
      <c r="H66" s="19">
        <f t="shared" si="0"/>
        <v>100</v>
      </c>
    </row>
    <row r="67" spans="1:8" ht="22.5" outlineLevel="1">
      <c r="A67" s="13" t="s">
        <v>76</v>
      </c>
      <c r="B67" s="14" t="s">
        <v>77</v>
      </c>
      <c r="C67" s="13"/>
      <c r="D67" s="15">
        <v>181000</v>
      </c>
      <c r="E67" s="15">
        <v>181100</v>
      </c>
      <c r="F67" s="15">
        <v>46173</v>
      </c>
      <c r="G67" s="15">
        <v>46173</v>
      </c>
      <c r="H67" s="19">
        <f t="shared" si="0"/>
        <v>100</v>
      </c>
    </row>
    <row r="68" spans="1:8" ht="56.25" outlineLevel="2">
      <c r="A68" s="13" t="s">
        <v>78</v>
      </c>
      <c r="B68" s="14" t="s">
        <v>79</v>
      </c>
      <c r="C68" s="13"/>
      <c r="D68" s="15">
        <v>175100</v>
      </c>
      <c r="E68" s="15">
        <v>175100</v>
      </c>
      <c r="F68" s="15">
        <v>40273</v>
      </c>
      <c r="G68" s="15">
        <v>40273</v>
      </c>
      <c r="H68" s="19">
        <f t="shared" si="0"/>
        <v>100</v>
      </c>
    </row>
    <row r="69" spans="1:8" ht="33.75" outlineLevel="7">
      <c r="A69" s="13" t="s">
        <v>78</v>
      </c>
      <c r="B69" s="14" t="s">
        <v>11</v>
      </c>
      <c r="C69" s="13" t="s">
        <v>10</v>
      </c>
      <c r="D69" s="15">
        <v>175100</v>
      </c>
      <c r="E69" s="15">
        <v>175100</v>
      </c>
      <c r="F69" s="15">
        <v>40273</v>
      </c>
      <c r="G69" s="15">
        <v>40273</v>
      </c>
      <c r="H69" s="19">
        <f t="shared" si="0"/>
        <v>100</v>
      </c>
    </row>
    <row r="70" spans="1:8" ht="48" customHeight="1" outlineLevel="2">
      <c r="A70" s="13" t="s">
        <v>80</v>
      </c>
      <c r="B70" s="14" t="s">
        <v>81</v>
      </c>
      <c r="C70" s="13"/>
      <c r="D70" s="15">
        <v>5900</v>
      </c>
      <c r="E70" s="15">
        <v>6000</v>
      </c>
      <c r="F70" s="15">
        <v>5900</v>
      </c>
      <c r="G70" s="15">
        <v>5900</v>
      </c>
      <c r="H70" s="19">
        <f t="shared" si="0"/>
        <v>100</v>
      </c>
    </row>
    <row r="71" spans="1:8" ht="33.75" outlineLevel="7">
      <c r="A71" s="13" t="s">
        <v>80</v>
      </c>
      <c r="B71" s="14" t="s">
        <v>11</v>
      </c>
      <c r="C71" s="13" t="s">
        <v>10</v>
      </c>
      <c r="D71" s="15">
        <v>5900</v>
      </c>
      <c r="E71" s="15">
        <v>6000</v>
      </c>
      <c r="F71" s="15">
        <v>5900</v>
      </c>
      <c r="G71" s="15">
        <v>5900</v>
      </c>
      <c r="H71" s="19">
        <f t="shared" si="0"/>
        <v>100</v>
      </c>
    </row>
    <row r="72" spans="1:8" ht="45" outlineLevel="1">
      <c r="A72" s="13" t="s">
        <v>82</v>
      </c>
      <c r="B72" s="14" t="s">
        <v>83</v>
      </c>
      <c r="C72" s="13"/>
      <c r="D72" s="15">
        <v>60500</v>
      </c>
      <c r="E72" s="15">
        <v>242000</v>
      </c>
      <c r="F72" s="15">
        <v>0</v>
      </c>
      <c r="G72" s="15">
        <v>0</v>
      </c>
      <c r="H72" s="19">
        <v>0</v>
      </c>
    </row>
    <row r="73" spans="1:8" ht="33.75" outlineLevel="2">
      <c r="A73" s="13" t="s">
        <v>84</v>
      </c>
      <c r="B73" s="14" t="s">
        <v>85</v>
      </c>
      <c r="C73" s="13"/>
      <c r="D73" s="15">
        <v>60500</v>
      </c>
      <c r="E73" s="15">
        <v>242000</v>
      </c>
      <c r="F73" s="15">
        <v>0</v>
      </c>
      <c r="G73" s="15">
        <v>0</v>
      </c>
      <c r="H73" s="19">
        <v>0</v>
      </c>
    </row>
    <row r="74" spans="1:8" ht="33.75" outlineLevel="7">
      <c r="A74" s="13" t="s">
        <v>84</v>
      </c>
      <c r="B74" s="14" t="s">
        <v>11</v>
      </c>
      <c r="C74" s="13" t="s">
        <v>10</v>
      </c>
      <c r="D74" s="15">
        <v>60500</v>
      </c>
      <c r="E74" s="15">
        <v>242000</v>
      </c>
      <c r="F74" s="15">
        <v>0</v>
      </c>
      <c r="G74" s="15">
        <v>0</v>
      </c>
      <c r="H74" s="19">
        <v>0</v>
      </c>
    </row>
    <row r="75" spans="1:8" ht="56.25" outlineLevel="1">
      <c r="A75" s="13" t="s">
        <v>86</v>
      </c>
      <c r="B75" s="14" t="s">
        <v>87</v>
      </c>
      <c r="C75" s="13"/>
      <c r="D75" s="15">
        <v>1391259.66</v>
      </c>
      <c r="E75" s="15">
        <v>1391259.66</v>
      </c>
      <c r="F75" s="15">
        <v>0</v>
      </c>
      <c r="G75" s="15">
        <v>0</v>
      </c>
      <c r="H75" s="19">
        <v>0</v>
      </c>
    </row>
    <row r="76" spans="1:8" ht="45" outlineLevel="2">
      <c r="A76" s="13" t="s">
        <v>88</v>
      </c>
      <c r="B76" s="14" t="s">
        <v>89</v>
      </c>
      <c r="C76" s="13"/>
      <c r="D76" s="15">
        <v>1391259.66</v>
      </c>
      <c r="E76" s="15">
        <v>1391259.66</v>
      </c>
      <c r="F76" s="15">
        <v>0</v>
      </c>
      <c r="G76" s="15">
        <v>0</v>
      </c>
      <c r="H76" s="19">
        <v>0</v>
      </c>
    </row>
    <row r="77" spans="1:8" ht="33.75" outlineLevel="7">
      <c r="A77" s="13" t="s">
        <v>88</v>
      </c>
      <c r="B77" s="14" t="s">
        <v>11</v>
      </c>
      <c r="C77" s="13" t="s">
        <v>10</v>
      </c>
      <c r="D77" s="15">
        <v>1391259.66</v>
      </c>
      <c r="E77" s="15">
        <v>1391259.66</v>
      </c>
      <c r="F77" s="15">
        <v>0</v>
      </c>
      <c r="G77" s="15">
        <v>0</v>
      </c>
      <c r="H77" s="19">
        <v>0</v>
      </c>
    </row>
    <row r="78" spans="1:8" ht="22.5" outlineLevel="1">
      <c r="A78" s="13" t="s">
        <v>90</v>
      </c>
      <c r="B78" s="14" t="s">
        <v>91</v>
      </c>
      <c r="C78" s="13"/>
      <c r="D78" s="15">
        <v>0</v>
      </c>
      <c r="E78" s="15">
        <v>71760</v>
      </c>
      <c r="F78" s="15">
        <v>0</v>
      </c>
      <c r="G78" s="15">
        <v>0</v>
      </c>
      <c r="H78" s="19">
        <v>0</v>
      </c>
    </row>
    <row r="79" spans="1:8" ht="22.5" outlineLevel="2">
      <c r="A79" s="13" t="s">
        <v>92</v>
      </c>
      <c r="B79" s="14" t="s">
        <v>93</v>
      </c>
      <c r="C79" s="13"/>
      <c r="D79" s="15">
        <v>0</v>
      </c>
      <c r="E79" s="15">
        <v>71760</v>
      </c>
      <c r="F79" s="15">
        <v>0</v>
      </c>
      <c r="G79" s="15">
        <v>0</v>
      </c>
      <c r="H79" s="19">
        <v>0</v>
      </c>
    </row>
    <row r="80" spans="1:8" ht="33.75" outlineLevel="7">
      <c r="A80" s="13" t="s">
        <v>92</v>
      </c>
      <c r="B80" s="14" t="s">
        <v>11</v>
      </c>
      <c r="C80" s="13" t="s">
        <v>10</v>
      </c>
      <c r="D80" s="15">
        <v>0</v>
      </c>
      <c r="E80" s="15">
        <v>71760</v>
      </c>
      <c r="F80" s="15">
        <v>0</v>
      </c>
      <c r="G80" s="15">
        <v>0</v>
      </c>
      <c r="H80" s="19">
        <v>0</v>
      </c>
    </row>
    <row r="81" spans="1:8" ht="33.75" outlineLevel="1">
      <c r="A81" s="13" t="s">
        <v>94</v>
      </c>
      <c r="B81" s="14" t="s">
        <v>95</v>
      </c>
      <c r="C81" s="13"/>
      <c r="D81" s="15">
        <v>3963880.47</v>
      </c>
      <c r="E81" s="15">
        <v>3963880.47</v>
      </c>
      <c r="F81" s="15">
        <v>0</v>
      </c>
      <c r="G81" s="15">
        <v>0</v>
      </c>
      <c r="H81" s="19">
        <v>0</v>
      </c>
    </row>
    <row r="82" spans="1:8" ht="22.5" outlineLevel="2">
      <c r="A82" s="13" t="s">
        <v>96</v>
      </c>
      <c r="B82" s="14" t="s">
        <v>97</v>
      </c>
      <c r="C82" s="13"/>
      <c r="D82" s="15">
        <v>3963880.47</v>
      </c>
      <c r="E82" s="15">
        <v>3963880.47</v>
      </c>
      <c r="F82" s="15">
        <v>0</v>
      </c>
      <c r="G82" s="15">
        <v>0</v>
      </c>
      <c r="H82" s="19">
        <v>0</v>
      </c>
    </row>
    <row r="83" spans="1:8" ht="33.75" outlineLevel="7">
      <c r="A83" s="13" t="s">
        <v>96</v>
      </c>
      <c r="B83" s="14" t="s">
        <v>11</v>
      </c>
      <c r="C83" s="13" t="s">
        <v>10</v>
      </c>
      <c r="D83" s="15">
        <v>3963880.47</v>
      </c>
      <c r="E83" s="15">
        <v>3963880.47</v>
      </c>
      <c r="F83" s="15">
        <v>0</v>
      </c>
      <c r="G83" s="15">
        <v>0</v>
      </c>
      <c r="H83" s="19">
        <v>0</v>
      </c>
    </row>
    <row r="84" spans="1:8" ht="56.25">
      <c r="A84" s="13" t="s">
        <v>98</v>
      </c>
      <c r="B84" s="14" t="s">
        <v>99</v>
      </c>
      <c r="C84" s="13"/>
      <c r="D84" s="15">
        <v>4081100</v>
      </c>
      <c r="E84" s="15">
        <v>3497682.92</v>
      </c>
      <c r="F84" s="15">
        <v>752385.97</v>
      </c>
      <c r="G84" s="15">
        <v>749139.57</v>
      </c>
      <c r="H84" s="19">
        <f t="shared" ref="H84:H139" si="1">G84*100/F84</f>
        <v>99.568519333235315</v>
      </c>
    </row>
    <row r="85" spans="1:8" ht="33.75" outlineLevel="1">
      <c r="A85" s="13" t="s">
        <v>100</v>
      </c>
      <c r="B85" s="14" t="s">
        <v>101</v>
      </c>
      <c r="C85" s="13"/>
      <c r="D85" s="15">
        <v>260000</v>
      </c>
      <c r="E85" s="15">
        <v>375500</v>
      </c>
      <c r="F85" s="15">
        <v>111250</v>
      </c>
      <c r="G85" s="15">
        <v>111250</v>
      </c>
      <c r="H85" s="19">
        <f t="shared" si="1"/>
        <v>100</v>
      </c>
    </row>
    <row r="86" spans="1:8" ht="27" customHeight="1" outlineLevel="2">
      <c r="A86" s="13" t="s">
        <v>102</v>
      </c>
      <c r="B86" s="14" t="s">
        <v>103</v>
      </c>
      <c r="C86" s="13"/>
      <c r="D86" s="15">
        <v>260000</v>
      </c>
      <c r="E86" s="15">
        <v>375500</v>
      </c>
      <c r="F86" s="15">
        <v>111250</v>
      </c>
      <c r="G86" s="15">
        <v>111250</v>
      </c>
      <c r="H86" s="19">
        <f t="shared" si="1"/>
        <v>100</v>
      </c>
    </row>
    <row r="87" spans="1:8" ht="67.5" outlineLevel="7">
      <c r="A87" s="13" t="s">
        <v>102</v>
      </c>
      <c r="B87" s="14" t="s">
        <v>25</v>
      </c>
      <c r="C87" s="13" t="s">
        <v>24</v>
      </c>
      <c r="D87" s="15">
        <v>99500</v>
      </c>
      <c r="E87" s="15">
        <v>167500</v>
      </c>
      <c r="F87" s="15">
        <v>19300</v>
      </c>
      <c r="G87" s="15">
        <v>19300</v>
      </c>
      <c r="H87" s="19">
        <f t="shared" si="1"/>
        <v>100</v>
      </c>
    </row>
    <row r="88" spans="1:8" ht="33.75" outlineLevel="7">
      <c r="A88" s="13" t="s">
        <v>102</v>
      </c>
      <c r="B88" s="14" t="s">
        <v>11</v>
      </c>
      <c r="C88" s="13" t="s">
        <v>10</v>
      </c>
      <c r="D88" s="15">
        <v>160500</v>
      </c>
      <c r="E88" s="15">
        <v>208000</v>
      </c>
      <c r="F88" s="15">
        <v>91950</v>
      </c>
      <c r="G88" s="15">
        <v>91950</v>
      </c>
      <c r="H88" s="19">
        <f t="shared" si="1"/>
        <v>100</v>
      </c>
    </row>
    <row r="89" spans="1:8" ht="35.25" customHeight="1" outlineLevel="1">
      <c r="A89" s="13" t="s">
        <v>104</v>
      </c>
      <c r="B89" s="14" t="s">
        <v>105</v>
      </c>
      <c r="C89" s="13"/>
      <c r="D89" s="15">
        <v>3036100</v>
      </c>
      <c r="E89" s="15">
        <v>3087182.92</v>
      </c>
      <c r="F89" s="15">
        <v>632435.97</v>
      </c>
      <c r="G89" s="15">
        <v>632435.97</v>
      </c>
      <c r="H89" s="19">
        <f t="shared" si="1"/>
        <v>100</v>
      </c>
    </row>
    <row r="90" spans="1:8" ht="22.5" outlineLevel="2">
      <c r="A90" s="13" t="s">
        <v>106</v>
      </c>
      <c r="B90" s="14" t="s">
        <v>107</v>
      </c>
      <c r="C90" s="13"/>
      <c r="D90" s="15">
        <v>3036100</v>
      </c>
      <c r="E90" s="15">
        <v>3087182.92</v>
      </c>
      <c r="F90" s="15">
        <v>632435.97</v>
      </c>
      <c r="G90" s="15">
        <v>632435.97</v>
      </c>
      <c r="H90" s="19">
        <f t="shared" si="1"/>
        <v>100</v>
      </c>
    </row>
    <row r="91" spans="1:8" ht="67.5" outlineLevel="7">
      <c r="A91" s="13" t="s">
        <v>106</v>
      </c>
      <c r="B91" s="14" t="s">
        <v>25</v>
      </c>
      <c r="C91" s="13" t="s">
        <v>24</v>
      </c>
      <c r="D91" s="15">
        <v>2567400</v>
      </c>
      <c r="E91" s="15">
        <v>2568282.92</v>
      </c>
      <c r="F91" s="15">
        <v>473183.01</v>
      </c>
      <c r="G91" s="15">
        <v>473183.01</v>
      </c>
      <c r="H91" s="19">
        <f t="shared" si="1"/>
        <v>100</v>
      </c>
    </row>
    <row r="92" spans="1:8" ht="33.75" outlineLevel="7">
      <c r="A92" s="13" t="s">
        <v>106</v>
      </c>
      <c r="B92" s="14" t="s">
        <v>11</v>
      </c>
      <c r="C92" s="13" t="s">
        <v>10</v>
      </c>
      <c r="D92" s="15">
        <v>461700</v>
      </c>
      <c r="E92" s="15">
        <v>511550</v>
      </c>
      <c r="F92" s="15">
        <v>157216.95999999999</v>
      </c>
      <c r="G92" s="15">
        <v>157216.95999999999</v>
      </c>
      <c r="H92" s="19">
        <f t="shared" si="1"/>
        <v>100</v>
      </c>
    </row>
    <row r="93" spans="1:8" outlineLevel="7">
      <c r="A93" s="13" t="s">
        <v>106</v>
      </c>
      <c r="B93" s="14" t="s">
        <v>27</v>
      </c>
      <c r="C93" s="13" t="s">
        <v>26</v>
      </c>
      <c r="D93" s="15">
        <v>7000</v>
      </c>
      <c r="E93" s="15">
        <v>7350</v>
      </c>
      <c r="F93" s="15">
        <v>2036</v>
      </c>
      <c r="G93" s="15">
        <v>2036</v>
      </c>
      <c r="H93" s="19">
        <f t="shared" si="1"/>
        <v>100</v>
      </c>
    </row>
    <row r="94" spans="1:8" ht="45" outlineLevel="1">
      <c r="A94" s="13" t="s">
        <v>108</v>
      </c>
      <c r="B94" s="14" t="s">
        <v>109</v>
      </c>
      <c r="C94" s="13"/>
      <c r="D94" s="15">
        <v>35000</v>
      </c>
      <c r="E94" s="15">
        <v>35000</v>
      </c>
      <c r="F94" s="15">
        <v>8700</v>
      </c>
      <c r="G94" s="15">
        <v>5453.6</v>
      </c>
      <c r="H94" s="19">
        <f t="shared" si="1"/>
        <v>62.685057471264365</v>
      </c>
    </row>
    <row r="95" spans="1:8" ht="77.25" customHeight="1" outlineLevel="2">
      <c r="A95" s="13" t="s">
        <v>110</v>
      </c>
      <c r="B95" s="14" t="s">
        <v>111</v>
      </c>
      <c r="C95" s="13"/>
      <c r="D95" s="15">
        <v>35000</v>
      </c>
      <c r="E95" s="15">
        <v>35000</v>
      </c>
      <c r="F95" s="15">
        <v>8700</v>
      </c>
      <c r="G95" s="15">
        <v>5453.6</v>
      </c>
      <c r="H95" s="19">
        <f t="shared" si="1"/>
        <v>62.685057471264365</v>
      </c>
    </row>
    <row r="96" spans="1:8" ht="67.5" outlineLevel="7">
      <c r="A96" s="13" t="s">
        <v>110</v>
      </c>
      <c r="B96" s="14" t="s">
        <v>25</v>
      </c>
      <c r="C96" s="13" t="s">
        <v>24</v>
      </c>
      <c r="D96" s="15">
        <v>35000</v>
      </c>
      <c r="E96" s="15">
        <v>35000</v>
      </c>
      <c r="F96" s="15">
        <v>8700</v>
      </c>
      <c r="G96" s="15">
        <v>5453.6</v>
      </c>
      <c r="H96" s="19">
        <f t="shared" si="1"/>
        <v>62.685057471264365</v>
      </c>
    </row>
    <row r="97" spans="1:8" ht="22.5" outlineLevel="1">
      <c r="A97" s="13" t="s">
        <v>112</v>
      </c>
      <c r="B97" s="14" t="s">
        <v>113</v>
      </c>
      <c r="C97" s="13"/>
      <c r="D97" s="15">
        <v>750000</v>
      </c>
      <c r="E97" s="15">
        <v>0</v>
      </c>
      <c r="F97" s="15">
        <v>0</v>
      </c>
      <c r="G97" s="15">
        <v>0</v>
      </c>
      <c r="H97" s="19">
        <v>0</v>
      </c>
    </row>
    <row r="98" spans="1:8" ht="16.5" customHeight="1" outlineLevel="2">
      <c r="A98" s="13" t="s">
        <v>114</v>
      </c>
      <c r="B98" s="14" t="s">
        <v>115</v>
      </c>
      <c r="C98" s="13"/>
      <c r="D98" s="15">
        <v>750000</v>
      </c>
      <c r="E98" s="15">
        <v>0</v>
      </c>
      <c r="F98" s="15">
        <v>0</v>
      </c>
      <c r="G98" s="15">
        <v>0</v>
      </c>
      <c r="H98" s="19">
        <v>0</v>
      </c>
    </row>
    <row r="99" spans="1:8" ht="33.75" outlineLevel="7">
      <c r="A99" s="13" t="s">
        <v>114</v>
      </c>
      <c r="B99" s="14" t="s">
        <v>11</v>
      </c>
      <c r="C99" s="13" t="s">
        <v>10</v>
      </c>
      <c r="D99" s="15">
        <v>750000</v>
      </c>
      <c r="E99" s="15">
        <v>0</v>
      </c>
      <c r="F99" s="15">
        <v>0</v>
      </c>
      <c r="G99" s="15">
        <v>0</v>
      </c>
      <c r="H99" s="19">
        <v>0</v>
      </c>
    </row>
    <row r="100" spans="1:8" ht="56.25">
      <c r="A100" s="13" t="s">
        <v>116</v>
      </c>
      <c r="B100" s="14" t="s">
        <v>117</v>
      </c>
      <c r="C100" s="13"/>
      <c r="D100" s="15">
        <v>53305591.009999998</v>
      </c>
      <c r="E100" s="15">
        <v>55897160.100000001</v>
      </c>
      <c r="F100" s="15">
        <v>8333052.4900000002</v>
      </c>
      <c r="G100" s="15">
        <v>8333052.4900000002</v>
      </c>
      <c r="H100" s="19">
        <f t="shared" si="1"/>
        <v>100</v>
      </c>
    </row>
    <row r="101" spans="1:8" ht="22.5" outlineLevel="1">
      <c r="A101" s="13" t="s">
        <v>118</v>
      </c>
      <c r="B101" s="14" t="s">
        <v>119</v>
      </c>
      <c r="C101" s="13"/>
      <c r="D101" s="15">
        <v>51365521</v>
      </c>
      <c r="E101" s="15">
        <v>53825387.299999997</v>
      </c>
      <c r="F101" s="15">
        <v>7877049.3300000001</v>
      </c>
      <c r="G101" s="15">
        <v>7877049.3300000001</v>
      </c>
      <c r="H101" s="19">
        <f t="shared" si="1"/>
        <v>100</v>
      </c>
    </row>
    <row r="102" spans="1:8" ht="22.5" outlineLevel="2">
      <c r="A102" s="13" t="s">
        <v>120</v>
      </c>
      <c r="B102" s="14" t="s">
        <v>121</v>
      </c>
      <c r="C102" s="13"/>
      <c r="D102" s="15">
        <v>20622298.77</v>
      </c>
      <c r="E102" s="15">
        <v>22032965.059999999</v>
      </c>
      <c r="F102" s="15">
        <v>7877049.3300000001</v>
      </c>
      <c r="G102" s="15">
        <v>7877049.3300000001</v>
      </c>
      <c r="H102" s="19">
        <f t="shared" si="1"/>
        <v>100</v>
      </c>
    </row>
    <row r="103" spans="1:8" ht="33.75" outlineLevel="7">
      <c r="A103" s="13" t="s">
        <v>120</v>
      </c>
      <c r="B103" s="14" t="s">
        <v>11</v>
      </c>
      <c r="C103" s="13" t="s">
        <v>10</v>
      </c>
      <c r="D103" s="15">
        <v>20622298.77</v>
      </c>
      <c r="E103" s="15">
        <v>22032965.059999999</v>
      </c>
      <c r="F103" s="15">
        <v>7877049.3300000001</v>
      </c>
      <c r="G103" s="15">
        <v>7877049.3300000001</v>
      </c>
      <c r="H103" s="19">
        <f t="shared" si="1"/>
        <v>100</v>
      </c>
    </row>
    <row r="104" spans="1:8" ht="22.5" outlineLevel="2">
      <c r="A104" s="13" t="s">
        <v>122</v>
      </c>
      <c r="B104" s="14" t="s">
        <v>123</v>
      </c>
      <c r="C104" s="13"/>
      <c r="D104" s="15">
        <v>0</v>
      </c>
      <c r="E104" s="15">
        <v>1049200</v>
      </c>
      <c r="F104" s="15">
        <v>0</v>
      </c>
      <c r="G104" s="15">
        <v>0</v>
      </c>
      <c r="H104" s="19">
        <v>0</v>
      </c>
    </row>
    <row r="105" spans="1:8" ht="33.75" outlineLevel="7">
      <c r="A105" s="13" t="s">
        <v>122</v>
      </c>
      <c r="B105" s="14" t="s">
        <v>11</v>
      </c>
      <c r="C105" s="13" t="s">
        <v>10</v>
      </c>
      <c r="D105" s="15">
        <v>0</v>
      </c>
      <c r="E105" s="15">
        <v>1049200</v>
      </c>
      <c r="F105" s="15">
        <v>0</v>
      </c>
      <c r="G105" s="15">
        <v>0</v>
      </c>
      <c r="H105" s="19">
        <v>0</v>
      </c>
    </row>
    <row r="106" spans="1:8" ht="57.75" customHeight="1" outlineLevel="2">
      <c r="A106" s="13" t="s">
        <v>124</v>
      </c>
      <c r="B106" s="14" t="s">
        <v>125</v>
      </c>
      <c r="C106" s="13"/>
      <c r="D106" s="15">
        <v>30743222.23</v>
      </c>
      <c r="E106" s="15">
        <v>30743222.239999998</v>
      </c>
      <c r="F106" s="15">
        <v>0</v>
      </c>
      <c r="G106" s="15">
        <v>0</v>
      </c>
      <c r="H106" s="19">
        <v>0</v>
      </c>
    </row>
    <row r="107" spans="1:8" ht="33.75" outlineLevel="7">
      <c r="A107" s="13" t="s">
        <v>124</v>
      </c>
      <c r="B107" s="14" t="s">
        <v>11</v>
      </c>
      <c r="C107" s="13" t="s">
        <v>10</v>
      </c>
      <c r="D107" s="15">
        <v>30743222.23</v>
      </c>
      <c r="E107" s="15">
        <v>30743222.239999998</v>
      </c>
      <c r="F107" s="15">
        <v>0</v>
      </c>
      <c r="G107" s="15">
        <v>0</v>
      </c>
      <c r="H107" s="19">
        <v>0</v>
      </c>
    </row>
    <row r="108" spans="1:8" ht="22.5" outlineLevel="1">
      <c r="A108" s="13" t="s">
        <v>126</v>
      </c>
      <c r="B108" s="14" t="s">
        <v>127</v>
      </c>
      <c r="C108" s="13"/>
      <c r="D108" s="15">
        <v>1940070.01</v>
      </c>
      <c r="E108" s="15">
        <v>2071772.8</v>
      </c>
      <c r="F108" s="15">
        <v>456003.16</v>
      </c>
      <c r="G108" s="15">
        <v>456003.16</v>
      </c>
      <c r="H108" s="19">
        <f t="shared" si="1"/>
        <v>100</v>
      </c>
    </row>
    <row r="109" spans="1:8" ht="45" outlineLevel="2">
      <c r="A109" s="13" t="s">
        <v>128</v>
      </c>
      <c r="B109" s="14" t="s">
        <v>129</v>
      </c>
      <c r="C109" s="13"/>
      <c r="D109" s="15">
        <v>1940070.01</v>
      </c>
      <c r="E109" s="15">
        <v>2071772.8</v>
      </c>
      <c r="F109" s="15">
        <v>456003.16</v>
      </c>
      <c r="G109" s="15">
        <v>456003.16</v>
      </c>
      <c r="H109" s="19">
        <f t="shared" si="1"/>
        <v>100</v>
      </c>
    </row>
    <row r="110" spans="1:8" ht="33.75" outlineLevel="7">
      <c r="A110" s="13" t="s">
        <v>128</v>
      </c>
      <c r="B110" s="14" t="s">
        <v>11</v>
      </c>
      <c r="C110" s="13" t="s">
        <v>10</v>
      </c>
      <c r="D110" s="15">
        <v>1940070.01</v>
      </c>
      <c r="E110" s="15">
        <v>2071772.8</v>
      </c>
      <c r="F110" s="15">
        <v>456003.16</v>
      </c>
      <c r="G110" s="15">
        <v>456003.16</v>
      </c>
      <c r="H110" s="19">
        <f t="shared" si="1"/>
        <v>100</v>
      </c>
    </row>
    <row r="111" spans="1:8" ht="56.25">
      <c r="A111" s="13" t="s">
        <v>130</v>
      </c>
      <c r="B111" s="14" t="s">
        <v>131</v>
      </c>
      <c r="C111" s="13"/>
      <c r="D111" s="15">
        <v>0</v>
      </c>
      <c r="E111" s="15">
        <v>7120350</v>
      </c>
      <c r="F111" s="15">
        <v>0</v>
      </c>
      <c r="G111" s="15">
        <v>0</v>
      </c>
      <c r="H111" s="19">
        <v>0</v>
      </c>
    </row>
    <row r="112" spans="1:8" ht="33.75" outlineLevel="1">
      <c r="A112" s="13" t="s">
        <v>132</v>
      </c>
      <c r="B112" s="14" t="s">
        <v>133</v>
      </c>
      <c r="C112" s="13"/>
      <c r="D112" s="15">
        <v>0</v>
      </c>
      <c r="E112" s="15">
        <v>7120350</v>
      </c>
      <c r="F112" s="15">
        <v>0</v>
      </c>
      <c r="G112" s="15">
        <v>0</v>
      </c>
      <c r="H112" s="19">
        <v>0</v>
      </c>
    </row>
    <row r="113" spans="1:8" ht="84" customHeight="1" outlineLevel="2">
      <c r="A113" s="13" t="s">
        <v>134</v>
      </c>
      <c r="B113" s="14" t="s">
        <v>135</v>
      </c>
      <c r="C113" s="13"/>
      <c r="D113" s="15">
        <v>0</v>
      </c>
      <c r="E113" s="15">
        <v>6764332.5</v>
      </c>
      <c r="F113" s="15">
        <v>0</v>
      </c>
      <c r="G113" s="15">
        <v>0</v>
      </c>
      <c r="H113" s="19">
        <v>0</v>
      </c>
    </row>
    <row r="114" spans="1:8" ht="33.75" outlineLevel="7">
      <c r="A114" s="13" t="s">
        <v>134</v>
      </c>
      <c r="B114" s="14" t="s">
        <v>137</v>
      </c>
      <c r="C114" s="13" t="s">
        <v>136</v>
      </c>
      <c r="D114" s="15">
        <v>0</v>
      </c>
      <c r="E114" s="15">
        <v>6764332.5</v>
      </c>
      <c r="F114" s="15">
        <v>0</v>
      </c>
      <c r="G114" s="15">
        <v>0</v>
      </c>
      <c r="H114" s="19">
        <v>0</v>
      </c>
    </row>
    <row r="115" spans="1:8" ht="45" outlineLevel="2">
      <c r="A115" s="13" t="s">
        <v>138</v>
      </c>
      <c r="B115" s="14" t="s">
        <v>139</v>
      </c>
      <c r="C115" s="13"/>
      <c r="D115" s="15">
        <v>0</v>
      </c>
      <c r="E115" s="15">
        <v>356017.5</v>
      </c>
      <c r="F115" s="15">
        <v>0</v>
      </c>
      <c r="G115" s="15">
        <v>0</v>
      </c>
      <c r="H115" s="19">
        <v>0</v>
      </c>
    </row>
    <row r="116" spans="1:8" ht="33.75" outlineLevel="7">
      <c r="A116" s="13" t="s">
        <v>138</v>
      </c>
      <c r="B116" s="14" t="s">
        <v>137</v>
      </c>
      <c r="C116" s="13" t="s">
        <v>136</v>
      </c>
      <c r="D116" s="15">
        <v>0</v>
      </c>
      <c r="E116" s="15">
        <v>356017.5</v>
      </c>
      <c r="F116" s="15">
        <v>0</v>
      </c>
      <c r="G116" s="15">
        <v>0</v>
      </c>
      <c r="H116" s="19">
        <v>0</v>
      </c>
    </row>
    <row r="117" spans="1:8" ht="48" customHeight="1">
      <c r="A117" s="13" t="s">
        <v>140</v>
      </c>
      <c r="B117" s="14" t="s">
        <v>141</v>
      </c>
      <c r="C117" s="13"/>
      <c r="D117" s="15">
        <v>224197333.97999999</v>
      </c>
      <c r="E117" s="15">
        <v>226243809.94</v>
      </c>
      <c r="F117" s="15">
        <v>49217694.369999997</v>
      </c>
      <c r="G117" s="15">
        <v>49217694.369999997</v>
      </c>
      <c r="H117" s="19">
        <f t="shared" si="1"/>
        <v>100</v>
      </c>
    </row>
    <row r="118" spans="1:8" ht="69" customHeight="1" outlineLevel="1">
      <c r="A118" s="13" t="s">
        <v>142</v>
      </c>
      <c r="B118" s="14" t="s">
        <v>143</v>
      </c>
      <c r="C118" s="13"/>
      <c r="D118" s="15">
        <v>57749532.810000002</v>
      </c>
      <c r="E118" s="15">
        <v>58330959.189999998</v>
      </c>
      <c r="F118" s="15">
        <v>11211607.939999999</v>
      </c>
      <c r="G118" s="15">
        <v>11211607.939999999</v>
      </c>
      <c r="H118" s="19">
        <f t="shared" si="1"/>
        <v>100</v>
      </c>
    </row>
    <row r="119" spans="1:8" ht="45" outlineLevel="2">
      <c r="A119" s="13" t="s">
        <v>144</v>
      </c>
      <c r="B119" s="14" t="s">
        <v>145</v>
      </c>
      <c r="C119" s="13"/>
      <c r="D119" s="15">
        <v>56109432.810000002</v>
      </c>
      <c r="E119" s="15">
        <v>56690859.189999998</v>
      </c>
      <c r="F119" s="15">
        <v>10788297.050000001</v>
      </c>
      <c r="G119" s="15">
        <v>10788297.050000001</v>
      </c>
      <c r="H119" s="19">
        <f t="shared" si="1"/>
        <v>100</v>
      </c>
    </row>
    <row r="120" spans="1:8" ht="33.75" outlineLevel="3">
      <c r="A120" s="13" t="s">
        <v>146</v>
      </c>
      <c r="B120" s="14" t="s">
        <v>23</v>
      </c>
      <c r="C120" s="13"/>
      <c r="D120" s="15">
        <v>15779602.810000001</v>
      </c>
      <c r="E120" s="15">
        <v>16113759.189999999</v>
      </c>
      <c r="F120" s="15">
        <v>3398815.26</v>
      </c>
      <c r="G120" s="15">
        <v>3398815.26</v>
      </c>
      <c r="H120" s="19">
        <f t="shared" si="1"/>
        <v>100</v>
      </c>
    </row>
    <row r="121" spans="1:8" ht="33.75" outlineLevel="7">
      <c r="A121" s="13" t="s">
        <v>146</v>
      </c>
      <c r="B121" s="14" t="s">
        <v>11</v>
      </c>
      <c r="C121" s="13" t="s">
        <v>10</v>
      </c>
      <c r="D121" s="15">
        <v>9191061.6899999995</v>
      </c>
      <c r="E121" s="15">
        <v>9404077.7899999991</v>
      </c>
      <c r="F121" s="15">
        <v>1983868.89</v>
      </c>
      <c r="G121" s="15">
        <v>1983868.89</v>
      </c>
      <c r="H121" s="19">
        <f t="shared" si="1"/>
        <v>100</v>
      </c>
    </row>
    <row r="122" spans="1:8" ht="33.75" outlineLevel="7">
      <c r="A122" s="13" t="s">
        <v>146</v>
      </c>
      <c r="B122" s="14" t="s">
        <v>37</v>
      </c>
      <c r="C122" s="13" t="s">
        <v>36</v>
      </c>
      <c r="D122" s="15">
        <v>3770462.48</v>
      </c>
      <c r="E122" s="15">
        <v>3892605.76</v>
      </c>
      <c r="F122" s="15">
        <v>795921.25</v>
      </c>
      <c r="G122" s="15">
        <v>795921.25</v>
      </c>
      <c r="H122" s="19">
        <f t="shared" si="1"/>
        <v>100</v>
      </c>
    </row>
    <row r="123" spans="1:8" outlineLevel="7">
      <c r="A123" s="13" t="s">
        <v>146</v>
      </c>
      <c r="B123" s="14" t="s">
        <v>27</v>
      </c>
      <c r="C123" s="13" t="s">
        <v>26</v>
      </c>
      <c r="D123" s="15">
        <v>2818078.64</v>
      </c>
      <c r="E123" s="15">
        <v>2817075.64</v>
      </c>
      <c r="F123" s="15">
        <v>619025.12</v>
      </c>
      <c r="G123" s="15">
        <v>619025.12</v>
      </c>
      <c r="H123" s="19">
        <f t="shared" si="1"/>
        <v>100</v>
      </c>
    </row>
    <row r="124" spans="1:8" ht="33.75" outlineLevel="3">
      <c r="A124" s="13" t="s">
        <v>147</v>
      </c>
      <c r="B124" s="14" t="s">
        <v>148</v>
      </c>
      <c r="C124" s="13"/>
      <c r="D124" s="15">
        <v>38000</v>
      </c>
      <c r="E124" s="15">
        <v>38000</v>
      </c>
      <c r="F124" s="15">
        <v>5000</v>
      </c>
      <c r="G124" s="15">
        <v>5000</v>
      </c>
      <c r="H124" s="19">
        <f t="shared" si="1"/>
        <v>100</v>
      </c>
    </row>
    <row r="125" spans="1:8" ht="33.75" outlineLevel="7">
      <c r="A125" s="13" t="s">
        <v>147</v>
      </c>
      <c r="B125" s="14" t="s">
        <v>11</v>
      </c>
      <c r="C125" s="13" t="s">
        <v>10</v>
      </c>
      <c r="D125" s="15">
        <v>15000</v>
      </c>
      <c r="E125" s="15">
        <v>15000</v>
      </c>
      <c r="F125" s="15">
        <v>0</v>
      </c>
      <c r="G125" s="15">
        <v>0</v>
      </c>
      <c r="H125" s="19">
        <v>0</v>
      </c>
    </row>
    <row r="126" spans="1:8" ht="33.75" outlineLevel="7">
      <c r="A126" s="13" t="s">
        <v>147</v>
      </c>
      <c r="B126" s="14" t="s">
        <v>37</v>
      </c>
      <c r="C126" s="13" t="s">
        <v>36</v>
      </c>
      <c r="D126" s="15">
        <v>23000</v>
      </c>
      <c r="E126" s="15">
        <v>23000</v>
      </c>
      <c r="F126" s="15">
        <v>5000</v>
      </c>
      <c r="G126" s="15">
        <v>5000</v>
      </c>
      <c r="H126" s="19">
        <f t="shared" si="1"/>
        <v>100</v>
      </c>
    </row>
    <row r="127" spans="1:8" ht="33.75" outlineLevel="3">
      <c r="A127" s="13" t="s">
        <v>149</v>
      </c>
      <c r="B127" s="14" t="s">
        <v>150</v>
      </c>
      <c r="C127" s="13"/>
      <c r="D127" s="15">
        <v>40291830</v>
      </c>
      <c r="E127" s="15">
        <v>40539100</v>
      </c>
      <c r="F127" s="15">
        <v>7384481.79</v>
      </c>
      <c r="G127" s="15">
        <v>7384481.79</v>
      </c>
      <c r="H127" s="19">
        <f t="shared" si="1"/>
        <v>100</v>
      </c>
    </row>
    <row r="128" spans="1:8" ht="67.5" outlineLevel="7">
      <c r="A128" s="13" t="s">
        <v>149</v>
      </c>
      <c r="B128" s="14" t="s">
        <v>25</v>
      </c>
      <c r="C128" s="13" t="s">
        <v>24</v>
      </c>
      <c r="D128" s="15">
        <v>29017488.030000001</v>
      </c>
      <c r="E128" s="15">
        <v>28913009.030000001</v>
      </c>
      <c r="F128" s="15">
        <v>4276736.24</v>
      </c>
      <c r="G128" s="15">
        <v>4276736.24</v>
      </c>
      <c r="H128" s="19">
        <f t="shared" si="1"/>
        <v>100</v>
      </c>
    </row>
    <row r="129" spans="1:8" ht="33.75" outlineLevel="7">
      <c r="A129" s="13" t="s">
        <v>149</v>
      </c>
      <c r="B129" s="14" t="s">
        <v>11</v>
      </c>
      <c r="C129" s="13" t="s">
        <v>10</v>
      </c>
      <c r="D129" s="15">
        <v>962568.97</v>
      </c>
      <c r="E129" s="15">
        <v>1003259.97</v>
      </c>
      <c r="F129" s="15">
        <v>387801.11</v>
      </c>
      <c r="G129" s="15">
        <v>387801.11</v>
      </c>
      <c r="H129" s="19">
        <f t="shared" si="1"/>
        <v>100</v>
      </c>
    </row>
    <row r="130" spans="1:8" ht="22.5" outlineLevel="7">
      <c r="A130" s="13" t="s">
        <v>149</v>
      </c>
      <c r="B130" s="14" t="s">
        <v>152</v>
      </c>
      <c r="C130" s="13" t="s">
        <v>151</v>
      </c>
      <c r="D130" s="15">
        <v>0</v>
      </c>
      <c r="E130" s="15">
        <v>22446</v>
      </c>
      <c r="F130" s="15">
        <v>11223</v>
      </c>
      <c r="G130" s="15">
        <v>11223</v>
      </c>
      <c r="H130" s="19">
        <f t="shared" si="1"/>
        <v>100</v>
      </c>
    </row>
    <row r="131" spans="1:8" ht="33.75" outlineLevel="7">
      <c r="A131" s="13" t="s">
        <v>149</v>
      </c>
      <c r="B131" s="14" t="s">
        <v>37</v>
      </c>
      <c r="C131" s="13" t="s">
        <v>36</v>
      </c>
      <c r="D131" s="15">
        <v>10311773</v>
      </c>
      <c r="E131" s="15">
        <v>10600385</v>
      </c>
      <c r="F131" s="15">
        <v>2708721.44</v>
      </c>
      <c r="G131" s="15">
        <v>2708721.44</v>
      </c>
      <c r="H131" s="19">
        <f t="shared" si="1"/>
        <v>100</v>
      </c>
    </row>
    <row r="132" spans="1:8" ht="69" customHeight="1" outlineLevel="2">
      <c r="A132" s="13" t="s">
        <v>153</v>
      </c>
      <c r="B132" s="14" t="s">
        <v>154</v>
      </c>
      <c r="C132" s="13"/>
      <c r="D132" s="15">
        <v>715000</v>
      </c>
      <c r="E132" s="15">
        <v>715000</v>
      </c>
      <c r="F132" s="15">
        <v>244610.89</v>
      </c>
      <c r="G132" s="15">
        <v>244610.89</v>
      </c>
      <c r="H132" s="19">
        <f t="shared" si="1"/>
        <v>100</v>
      </c>
    </row>
    <row r="133" spans="1:8" ht="79.5" customHeight="1" outlineLevel="3">
      <c r="A133" s="13" t="s">
        <v>155</v>
      </c>
      <c r="B133" s="14" t="s">
        <v>111</v>
      </c>
      <c r="C133" s="13"/>
      <c r="D133" s="15">
        <v>715000</v>
      </c>
      <c r="E133" s="15">
        <v>715000</v>
      </c>
      <c r="F133" s="15">
        <v>244610.89</v>
      </c>
      <c r="G133" s="15">
        <v>244610.89</v>
      </c>
      <c r="H133" s="19">
        <f t="shared" si="1"/>
        <v>100</v>
      </c>
    </row>
    <row r="134" spans="1:8" ht="67.5" outlineLevel="7">
      <c r="A134" s="13" t="s">
        <v>155</v>
      </c>
      <c r="B134" s="14" t="s">
        <v>25</v>
      </c>
      <c r="C134" s="13" t="s">
        <v>24</v>
      </c>
      <c r="D134" s="15">
        <v>363000</v>
      </c>
      <c r="E134" s="15">
        <v>317317.43</v>
      </c>
      <c r="F134" s="15">
        <v>145064.22</v>
      </c>
      <c r="G134" s="15">
        <v>145064.22</v>
      </c>
      <c r="H134" s="19">
        <f t="shared" si="1"/>
        <v>100</v>
      </c>
    </row>
    <row r="135" spans="1:8" ht="22.5" outlineLevel="7">
      <c r="A135" s="13" t="s">
        <v>155</v>
      </c>
      <c r="B135" s="14" t="s">
        <v>152</v>
      </c>
      <c r="C135" s="13" t="s">
        <v>151</v>
      </c>
      <c r="D135" s="15">
        <v>241000</v>
      </c>
      <c r="E135" s="15">
        <v>241000</v>
      </c>
      <c r="F135" s="15">
        <v>62464.1</v>
      </c>
      <c r="G135" s="15">
        <v>62464.1</v>
      </c>
      <c r="H135" s="19">
        <f t="shared" si="1"/>
        <v>100</v>
      </c>
    </row>
    <row r="136" spans="1:8" ht="33.75" outlineLevel="7">
      <c r="A136" s="13" t="s">
        <v>155</v>
      </c>
      <c r="B136" s="14" t="s">
        <v>37</v>
      </c>
      <c r="C136" s="13" t="s">
        <v>36</v>
      </c>
      <c r="D136" s="15">
        <v>111000</v>
      </c>
      <c r="E136" s="15">
        <v>156682.57</v>
      </c>
      <c r="F136" s="15">
        <v>37082.57</v>
      </c>
      <c r="G136" s="15">
        <v>37082.57</v>
      </c>
      <c r="H136" s="19">
        <f t="shared" si="1"/>
        <v>100</v>
      </c>
    </row>
    <row r="137" spans="1:8" ht="33.75" outlineLevel="2">
      <c r="A137" s="13" t="s">
        <v>156</v>
      </c>
      <c r="B137" s="14" t="s">
        <v>157</v>
      </c>
      <c r="C137" s="13"/>
      <c r="D137" s="15">
        <v>925100</v>
      </c>
      <c r="E137" s="15">
        <v>925100</v>
      </c>
      <c r="F137" s="15">
        <v>178700</v>
      </c>
      <c r="G137" s="15">
        <v>178700</v>
      </c>
      <c r="H137" s="19">
        <f t="shared" si="1"/>
        <v>100</v>
      </c>
    </row>
    <row r="138" spans="1:8" ht="95.25" customHeight="1" outlineLevel="3">
      <c r="A138" s="13" t="s">
        <v>158</v>
      </c>
      <c r="B138" s="16" t="s">
        <v>159</v>
      </c>
      <c r="C138" s="13"/>
      <c r="D138" s="15">
        <v>925100</v>
      </c>
      <c r="E138" s="15">
        <v>925100</v>
      </c>
      <c r="F138" s="15">
        <v>178700</v>
      </c>
      <c r="G138" s="15">
        <v>178700</v>
      </c>
      <c r="H138" s="19">
        <f t="shared" si="1"/>
        <v>100</v>
      </c>
    </row>
    <row r="139" spans="1:8" ht="33.75" outlineLevel="7">
      <c r="A139" s="13" t="s">
        <v>158</v>
      </c>
      <c r="B139" s="14" t="s">
        <v>11</v>
      </c>
      <c r="C139" s="13" t="s">
        <v>10</v>
      </c>
      <c r="D139" s="15">
        <v>475000</v>
      </c>
      <c r="E139" s="15">
        <v>475000</v>
      </c>
      <c r="F139" s="15">
        <v>60500</v>
      </c>
      <c r="G139" s="15">
        <v>60500</v>
      </c>
      <c r="H139" s="19">
        <f t="shared" si="1"/>
        <v>100</v>
      </c>
    </row>
    <row r="140" spans="1:8" ht="22.5" outlineLevel="7">
      <c r="A140" s="13" t="s">
        <v>158</v>
      </c>
      <c r="B140" s="14" t="s">
        <v>152</v>
      </c>
      <c r="C140" s="13" t="s">
        <v>151</v>
      </c>
      <c r="D140" s="15">
        <v>203100</v>
      </c>
      <c r="E140" s="15">
        <v>203100</v>
      </c>
      <c r="F140" s="15">
        <v>0</v>
      </c>
      <c r="G140" s="15">
        <v>0</v>
      </c>
      <c r="H140" s="19">
        <v>0</v>
      </c>
    </row>
    <row r="141" spans="1:8" ht="33.75" outlineLevel="7">
      <c r="A141" s="13" t="s">
        <v>158</v>
      </c>
      <c r="B141" s="14" t="s">
        <v>37</v>
      </c>
      <c r="C141" s="13" t="s">
        <v>36</v>
      </c>
      <c r="D141" s="15">
        <v>247000</v>
      </c>
      <c r="E141" s="15">
        <v>247000</v>
      </c>
      <c r="F141" s="15">
        <v>118200</v>
      </c>
      <c r="G141" s="15">
        <v>118200</v>
      </c>
      <c r="H141" s="19">
        <f t="shared" ref="H141:H203" si="2">G141*100/F141</f>
        <v>100</v>
      </c>
    </row>
    <row r="142" spans="1:8" ht="70.5" customHeight="1" outlineLevel="1">
      <c r="A142" s="13" t="s">
        <v>160</v>
      </c>
      <c r="B142" s="14" t="s">
        <v>161</v>
      </c>
      <c r="C142" s="13"/>
      <c r="D142" s="15">
        <v>149040238.77000001</v>
      </c>
      <c r="E142" s="15">
        <v>150588813.47999999</v>
      </c>
      <c r="F142" s="15">
        <v>35706086.240000002</v>
      </c>
      <c r="G142" s="15">
        <v>35706086.240000002</v>
      </c>
      <c r="H142" s="19">
        <f t="shared" si="2"/>
        <v>100</v>
      </c>
    </row>
    <row r="143" spans="1:8" ht="45" outlineLevel="2">
      <c r="A143" s="13" t="s">
        <v>162</v>
      </c>
      <c r="B143" s="14" t="s">
        <v>163</v>
      </c>
      <c r="C143" s="13"/>
      <c r="D143" s="15">
        <v>131221683.44</v>
      </c>
      <c r="E143" s="15">
        <v>132655758.15000001</v>
      </c>
      <c r="F143" s="15">
        <v>31745408.850000001</v>
      </c>
      <c r="G143" s="15">
        <v>31745408.850000001</v>
      </c>
      <c r="H143" s="19">
        <f t="shared" si="2"/>
        <v>100</v>
      </c>
    </row>
    <row r="144" spans="1:8" ht="33.75" outlineLevel="3">
      <c r="A144" s="13" t="s">
        <v>164</v>
      </c>
      <c r="B144" s="14" t="s">
        <v>23</v>
      </c>
      <c r="C144" s="13"/>
      <c r="D144" s="15">
        <v>24239699.170000002</v>
      </c>
      <c r="E144" s="15">
        <v>24786081.780000001</v>
      </c>
      <c r="F144" s="15">
        <v>5242864.54</v>
      </c>
      <c r="G144" s="15">
        <v>5242864.54</v>
      </c>
      <c r="H144" s="19">
        <f t="shared" si="2"/>
        <v>100</v>
      </c>
    </row>
    <row r="145" spans="1:8" ht="33.75" outlineLevel="7">
      <c r="A145" s="13" t="s">
        <v>164</v>
      </c>
      <c r="B145" s="14" t="s">
        <v>11</v>
      </c>
      <c r="C145" s="13" t="s">
        <v>10</v>
      </c>
      <c r="D145" s="15">
        <v>4662420.24</v>
      </c>
      <c r="E145" s="15">
        <v>5431479.0599999996</v>
      </c>
      <c r="F145" s="15">
        <v>665999.56000000006</v>
      </c>
      <c r="G145" s="15">
        <v>665999.56000000006</v>
      </c>
      <c r="H145" s="19">
        <f t="shared" si="2"/>
        <v>100</v>
      </c>
    </row>
    <row r="146" spans="1:8" ht="33.75" outlineLevel="7">
      <c r="A146" s="13" t="s">
        <v>164</v>
      </c>
      <c r="B146" s="14" t="s">
        <v>37</v>
      </c>
      <c r="C146" s="13" t="s">
        <v>36</v>
      </c>
      <c r="D146" s="15">
        <v>19170039.5</v>
      </c>
      <c r="E146" s="15">
        <v>18967660.289999999</v>
      </c>
      <c r="F146" s="15">
        <v>4489073.29</v>
      </c>
      <c r="G146" s="15">
        <v>4489073.29</v>
      </c>
      <c r="H146" s="19">
        <f t="shared" si="2"/>
        <v>100</v>
      </c>
    </row>
    <row r="147" spans="1:8" outlineLevel="7">
      <c r="A147" s="13" t="s">
        <v>164</v>
      </c>
      <c r="B147" s="14" t="s">
        <v>27</v>
      </c>
      <c r="C147" s="13" t="s">
        <v>26</v>
      </c>
      <c r="D147" s="15">
        <v>407239.43</v>
      </c>
      <c r="E147" s="15">
        <v>386942.43</v>
      </c>
      <c r="F147" s="15">
        <v>87791.69</v>
      </c>
      <c r="G147" s="15">
        <v>87791.69</v>
      </c>
      <c r="H147" s="19">
        <f t="shared" si="2"/>
        <v>100</v>
      </c>
    </row>
    <row r="148" spans="1:8" ht="33.75" outlineLevel="3">
      <c r="A148" s="13" t="s">
        <v>165</v>
      </c>
      <c r="B148" s="14" t="s">
        <v>148</v>
      </c>
      <c r="C148" s="13"/>
      <c r="D148" s="15">
        <v>244667</v>
      </c>
      <c r="E148" s="15">
        <v>244667</v>
      </c>
      <c r="F148" s="15">
        <v>65872</v>
      </c>
      <c r="G148" s="15">
        <v>65872</v>
      </c>
      <c r="H148" s="19">
        <f t="shared" si="2"/>
        <v>100</v>
      </c>
    </row>
    <row r="149" spans="1:8" ht="33.75" outlineLevel="7">
      <c r="A149" s="13" t="s">
        <v>165</v>
      </c>
      <c r="B149" s="14" t="s">
        <v>11</v>
      </c>
      <c r="C149" s="13" t="s">
        <v>10</v>
      </c>
      <c r="D149" s="15">
        <v>14392</v>
      </c>
      <c r="E149" s="15">
        <v>14392</v>
      </c>
      <c r="F149" s="15">
        <v>0</v>
      </c>
      <c r="G149" s="15">
        <v>0</v>
      </c>
      <c r="H149" s="19">
        <v>0</v>
      </c>
    </row>
    <row r="150" spans="1:8" ht="33.75" outlineLevel="7">
      <c r="A150" s="13" t="s">
        <v>165</v>
      </c>
      <c r="B150" s="14" t="s">
        <v>37</v>
      </c>
      <c r="C150" s="13" t="s">
        <v>36</v>
      </c>
      <c r="D150" s="15">
        <v>230275</v>
      </c>
      <c r="E150" s="15">
        <v>230275</v>
      </c>
      <c r="F150" s="15">
        <v>65872</v>
      </c>
      <c r="G150" s="15">
        <v>65872</v>
      </c>
      <c r="H150" s="19">
        <f t="shared" si="2"/>
        <v>100</v>
      </c>
    </row>
    <row r="151" spans="1:8" ht="33.75" outlineLevel="3">
      <c r="A151" s="13" t="s">
        <v>166</v>
      </c>
      <c r="B151" s="14" t="s">
        <v>150</v>
      </c>
      <c r="C151" s="13"/>
      <c r="D151" s="15">
        <v>81577870</v>
      </c>
      <c r="E151" s="15">
        <v>81922400</v>
      </c>
      <c r="F151" s="15">
        <v>21563418.210000001</v>
      </c>
      <c r="G151" s="15">
        <v>21563418.210000001</v>
      </c>
      <c r="H151" s="19">
        <f t="shared" si="2"/>
        <v>100</v>
      </c>
    </row>
    <row r="152" spans="1:8" ht="67.5" outlineLevel="7">
      <c r="A152" s="13" t="s">
        <v>166</v>
      </c>
      <c r="B152" s="14" t="s">
        <v>25</v>
      </c>
      <c r="C152" s="13" t="s">
        <v>24</v>
      </c>
      <c r="D152" s="15">
        <v>11144696</v>
      </c>
      <c r="E152" s="15">
        <v>13837896.66</v>
      </c>
      <c r="F152" s="15">
        <v>3374773.08</v>
      </c>
      <c r="G152" s="15">
        <v>3374773.08</v>
      </c>
      <c r="H152" s="19">
        <f t="shared" si="2"/>
        <v>100</v>
      </c>
    </row>
    <row r="153" spans="1:8" ht="33.75" outlineLevel="7">
      <c r="A153" s="13" t="s">
        <v>166</v>
      </c>
      <c r="B153" s="14" t="s">
        <v>11</v>
      </c>
      <c r="C153" s="13" t="s">
        <v>10</v>
      </c>
      <c r="D153" s="15">
        <v>1316053.5</v>
      </c>
      <c r="E153" s="15">
        <v>1314481.5</v>
      </c>
      <c r="F153" s="15">
        <v>181049.99</v>
      </c>
      <c r="G153" s="15">
        <v>181049.99</v>
      </c>
      <c r="H153" s="19">
        <f t="shared" si="2"/>
        <v>100</v>
      </c>
    </row>
    <row r="154" spans="1:8" ht="33.75" outlineLevel="7">
      <c r="A154" s="13" t="s">
        <v>166</v>
      </c>
      <c r="B154" s="14" t="s">
        <v>37</v>
      </c>
      <c r="C154" s="13" t="s">
        <v>36</v>
      </c>
      <c r="D154" s="15">
        <v>69117120.5</v>
      </c>
      <c r="E154" s="15">
        <v>66770021.840000004</v>
      </c>
      <c r="F154" s="15">
        <v>18007595.140000001</v>
      </c>
      <c r="G154" s="15">
        <v>18007595.140000001</v>
      </c>
      <c r="H154" s="19">
        <f t="shared" si="2"/>
        <v>100</v>
      </c>
    </row>
    <row r="155" spans="1:8" ht="33.75" outlineLevel="3">
      <c r="A155" s="13" t="s">
        <v>167</v>
      </c>
      <c r="B155" s="14" t="s">
        <v>168</v>
      </c>
      <c r="C155" s="13"/>
      <c r="D155" s="15">
        <v>9060061.2699999996</v>
      </c>
      <c r="E155" s="15">
        <v>9060061.2699999996</v>
      </c>
      <c r="F155" s="15">
        <v>0</v>
      </c>
      <c r="G155" s="15">
        <v>0</v>
      </c>
      <c r="H155" s="19">
        <v>0</v>
      </c>
    </row>
    <row r="156" spans="1:8" ht="33.75" outlineLevel="7">
      <c r="A156" s="13" t="s">
        <v>167</v>
      </c>
      <c r="B156" s="14" t="s">
        <v>11</v>
      </c>
      <c r="C156" s="13" t="s">
        <v>10</v>
      </c>
      <c r="D156" s="15">
        <v>9060061.2699999996</v>
      </c>
      <c r="E156" s="15">
        <v>9060061.2699999996</v>
      </c>
      <c r="F156" s="15">
        <v>0</v>
      </c>
      <c r="G156" s="15">
        <v>0</v>
      </c>
      <c r="H156" s="19">
        <v>0</v>
      </c>
    </row>
    <row r="157" spans="1:8" ht="28.5" customHeight="1" outlineLevel="3">
      <c r="A157" s="13" t="s">
        <v>169</v>
      </c>
      <c r="B157" s="14" t="s">
        <v>170</v>
      </c>
      <c r="C157" s="13"/>
      <c r="D157" s="15">
        <v>0</v>
      </c>
      <c r="E157" s="15">
        <v>360554.1</v>
      </c>
      <c r="F157" s="15">
        <v>360554.1</v>
      </c>
      <c r="G157" s="15">
        <v>360554.1</v>
      </c>
      <c r="H157" s="19">
        <f t="shared" si="2"/>
        <v>100</v>
      </c>
    </row>
    <row r="158" spans="1:8" ht="33.75" outlineLevel="7">
      <c r="A158" s="13" t="s">
        <v>169</v>
      </c>
      <c r="B158" s="14" t="s">
        <v>37</v>
      </c>
      <c r="C158" s="13" t="s">
        <v>36</v>
      </c>
      <c r="D158" s="15">
        <v>0</v>
      </c>
      <c r="E158" s="15">
        <v>360554.1</v>
      </c>
      <c r="F158" s="15">
        <v>360554.1</v>
      </c>
      <c r="G158" s="15">
        <v>360554.1</v>
      </c>
      <c r="H158" s="19">
        <f t="shared" si="2"/>
        <v>100</v>
      </c>
    </row>
    <row r="159" spans="1:8" ht="56.25" outlineLevel="3">
      <c r="A159" s="13" t="s">
        <v>171</v>
      </c>
      <c r="B159" s="14" t="s">
        <v>172</v>
      </c>
      <c r="C159" s="13"/>
      <c r="D159" s="15">
        <v>8804100</v>
      </c>
      <c r="E159" s="15">
        <v>8804100</v>
      </c>
      <c r="F159" s="15">
        <v>2216500</v>
      </c>
      <c r="G159" s="15">
        <v>2216500</v>
      </c>
      <c r="H159" s="19">
        <f t="shared" si="2"/>
        <v>100</v>
      </c>
    </row>
    <row r="160" spans="1:8" ht="67.5" outlineLevel="7">
      <c r="A160" s="13" t="s">
        <v>171</v>
      </c>
      <c r="B160" s="14" t="s">
        <v>25</v>
      </c>
      <c r="C160" s="13" t="s">
        <v>24</v>
      </c>
      <c r="D160" s="15">
        <v>2245950</v>
      </c>
      <c r="E160" s="15">
        <v>1721895.07</v>
      </c>
      <c r="F160" s="15">
        <v>344379</v>
      </c>
      <c r="G160" s="15">
        <v>344379</v>
      </c>
      <c r="H160" s="19">
        <f t="shared" si="2"/>
        <v>100</v>
      </c>
    </row>
    <row r="161" spans="1:8" ht="33.75" outlineLevel="7">
      <c r="A161" s="13" t="s">
        <v>171</v>
      </c>
      <c r="B161" s="14" t="s">
        <v>37</v>
      </c>
      <c r="C161" s="13" t="s">
        <v>36</v>
      </c>
      <c r="D161" s="15">
        <v>6558150</v>
      </c>
      <c r="E161" s="15">
        <v>7082204.9299999997</v>
      </c>
      <c r="F161" s="15">
        <v>1872121</v>
      </c>
      <c r="G161" s="15">
        <v>1872121</v>
      </c>
      <c r="H161" s="19">
        <f t="shared" si="2"/>
        <v>100</v>
      </c>
    </row>
    <row r="162" spans="1:8" ht="56.25" outlineLevel="3">
      <c r="A162" s="13" t="s">
        <v>173</v>
      </c>
      <c r="B162" s="14" t="s">
        <v>174</v>
      </c>
      <c r="C162" s="13"/>
      <c r="D162" s="15">
        <v>7295286</v>
      </c>
      <c r="E162" s="15">
        <v>7477894</v>
      </c>
      <c r="F162" s="15">
        <v>2296200</v>
      </c>
      <c r="G162" s="15">
        <v>2296200</v>
      </c>
      <c r="H162" s="19">
        <f t="shared" si="2"/>
        <v>100</v>
      </c>
    </row>
    <row r="163" spans="1:8" ht="33.75" outlineLevel="7">
      <c r="A163" s="13" t="s">
        <v>173</v>
      </c>
      <c r="B163" s="14" t="s">
        <v>11</v>
      </c>
      <c r="C163" s="13" t="s">
        <v>10</v>
      </c>
      <c r="D163" s="15">
        <v>954413</v>
      </c>
      <c r="E163" s="15">
        <v>975219</v>
      </c>
      <c r="F163" s="15">
        <v>141099.6</v>
      </c>
      <c r="G163" s="15">
        <v>141099.6</v>
      </c>
      <c r="H163" s="19">
        <f t="shared" si="2"/>
        <v>100</v>
      </c>
    </row>
    <row r="164" spans="1:8" ht="33.75" outlineLevel="7">
      <c r="A164" s="13" t="s">
        <v>173</v>
      </c>
      <c r="B164" s="14" t="s">
        <v>37</v>
      </c>
      <c r="C164" s="13" t="s">
        <v>36</v>
      </c>
      <c r="D164" s="15">
        <v>6340873</v>
      </c>
      <c r="E164" s="15">
        <v>6502675</v>
      </c>
      <c r="F164" s="15">
        <v>2155100.4</v>
      </c>
      <c r="G164" s="15">
        <v>2155100.4</v>
      </c>
      <c r="H164" s="19">
        <f t="shared" si="2"/>
        <v>100</v>
      </c>
    </row>
    <row r="165" spans="1:8" ht="75" customHeight="1" outlineLevel="2">
      <c r="A165" s="13" t="s">
        <v>175</v>
      </c>
      <c r="B165" s="14" t="s">
        <v>154</v>
      </c>
      <c r="C165" s="13"/>
      <c r="D165" s="15">
        <v>3834300</v>
      </c>
      <c r="E165" s="15">
        <v>3834300</v>
      </c>
      <c r="F165" s="15">
        <v>1280039.1100000001</v>
      </c>
      <c r="G165" s="15">
        <v>1280039.1100000001</v>
      </c>
      <c r="H165" s="19">
        <f t="shared" si="2"/>
        <v>100</v>
      </c>
    </row>
    <row r="166" spans="1:8" ht="78" customHeight="1" outlineLevel="3">
      <c r="A166" s="13" t="s">
        <v>176</v>
      </c>
      <c r="B166" s="14" t="s">
        <v>111</v>
      </c>
      <c r="C166" s="13"/>
      <c r="D166" s="15">
        <v>3834300</v>
      </c>
      <c r="E166" s="15">
        <v>3834300</v>
      </c>
      <c r="F166" s="15">
        <v>1280039.1100000001</v>
      </c>
      <c r="G166" s="15">
        <v>1280039.1100000001</v>
      </c>
      <c r="H166" s="19">
        <f t="shared" si="2"/>
        <v>100</v>
      </c>
    </row>
    <row r="167" spans="1:8" ht="67.5" outlineLevel="7">
      <c r="A167" s="13" t="s">
        <v>176</v>
      </c>
      <c r="B167" s="14" t="s">
        <v>25</v>
      </c>
      <c r="C167" s="13" t="s">
        <v>24</v>
      </c>
      <c r="D167" s="15">
        <v>525200</v>
      </c>
      <c r="E167" s="15">
        <v>373982.09</v>
      </c>
      <c r="F167" s="15">
        <v>110408.29</v>
      </c>
      <c r="G167" s="15">
        <v>110408.29</v>
      </c>
      <c r="H167" s="19">
        <f t="shared" si="2"/>
        <v>100</v>
      </c>
    </row>
    <row r="168" spans="1:8" ht="22.5" outlineLevel="7">
      <c r="A168" s="13" t="s">
        <v>176</v>
      </c>
      <c r="B168" s="14" t="s">
        <v>152</v>
      </c>
      <c r="C168" s="13" t="s">
        <v>151</v>
      </c>
      <c r="D168" s="15">
        <v>1436100</v>
      </c>
      <c r="E168" s="15">
        <v>1437100</v>
      </c>
      <c r="F168" s="15">
        <v>437001.97</v>
      </c>
      <c r="G168" s="15">
        <v>437001.97</v>
      </c>
      <c r="H168" s="19">
        <f t="shared" si="2"/>
        <v>100</v>
      </c>
    </row>
    <row r="169" spans="1:8" ht="33.75" outlineLevel="7">
      <c r="A169" s="13" t="s">
        <v>176</v>
      </c>
      <c r="B169" s="14" t="s">
        <v>37</v>
      </c>
      <c r="C169" s="13" t="s">
        <v>36</v>
      </c>
      <c r="D169" s="15">
        <v>1873000</v>
      </c>
      <c r="E169" s="15">
        <v>2023217.91</v>
      </c>
      <c r="F169" s="15">
        <v>732628.85</v>
      </c>
      <c r="G169" s="15">
        <v>732628.85</v>
      </c>
      <c r="H169" s="19">
        <f t="shared" si="2"/>
        <v>100</v>
      </c>
    </row>
    <row r="170" spans="1:8" ht="33.75" outlineLevel="2">
      <c r="A170" s="13" t="s">
        <v>177</v>
      </c>
      <c r="B170" s="14" t="s">
        <v>157</v>
      </c>
      <c r="C170" s="13"/>
      <c r="D170" s="15">
        <v>6615500</v>
      </c>
      <c r="E170" s="15">
        <v>6730000</v>
      </c>
      <c r="F170" s="15">
        <v>2297700</v>
      </c>
      <c r="G170" s="15">
        <v>2297700</v>
      </c>
      <c r="H170" s="19">
        <f t="shared" si="2"/>
        <v>100</v>
      </c>
    </row>
    <row r="171" spans="1:8" ht="56.25" outlineLevel="3">
      <c r="A171" s="13" t="s">
        <v>178</v>
      </c>
      <c r="B171" s="14" t="s">
        <v>179</v>
      </c>
      <c r="C171" s="13"/>
      <c r="D171" s="15">
        <v>6615500</v>
      </c>
      <c r="E171" s="15">
        <v>6730000</v>
      </c>
      <c r="F171" s="15">
        <v>2297700</v>
      </c>
      <c r="G171" s="15">
        <v>2297700</v>
      </c>
      <c r="H171" s="19">
        <f t="shared" si="2"/>
        <v>100</v>
      </c>
    </row>
    <row r="172" spans="1:8" ht="33.75" outlineLevel="7">
      <c r="A172" s="13" t="s">
        <v>178</v>
      </c>
      <c r="B172" s="14" t="s">
        <v>11</v>
      </c>
      <c r="C172" s="13" t="s">
        <v>10</v>
      </c>
      <c r="D172" s="15">
        <v>1323100</v>
      </c>
      <c r="E172" s="15">
        <v>1320453.28</v>
      </c>
      <c r="F172" s="15">
        <v>231252.72</v>
      </c>
      <c r="G172" s="15">
        <v>231252.72</v>
      </c>
      <c r="H172" s="19">
        <f t="shared" si="2"/>
        <v>100</v>
      </c>
    </row>
    <row r="173" spans="1:8" ht="33.75" outlineLevel="7">
      <c r="A173" s="13" t="s">
        <v>178</v>
      </c>
      <c r="B173" s="14" t="s">
        <v>37</v>
      </c>
      <c r="C173" s="13" t="s">
        <v>36</v>
      </c>
      <c r="D173" s="15">
        <v>5292400</v>
      </c>
      <c r="E173" s="15">
        <v>5409546.7199999997</v>
      </c>
      <c r="F173" s="15">
        <v>2066447.28</v>
      </c>
      <c r="G173" s="15">
        <v>2066447.28</v>
      </c>
      <c r="H173" s="19">
        <f t="shared" si="2"/>
        <v>100</v>
      </c>
    </row>
    <row r="174" spans="1:8" ht="56.25" outlineLevel="2">
      <c r="A174" s="13" t="s">
        <v>180</v>
      </c>
      <c r="B174" s="14" t="s">
        <v>181</v>
      </c>
      <c r="C174" s="13"/>
      <c r="D174" s="15">
        <v>7368755.3300000001</v>
      </c>
      <c r="E174" s="15">
        <v>7368755.3300000001</v>
      </c>
      <c r="F174" s="15">
        <v>382938.28</v>
      </c>
      <c r="G174" s="15">
        <v>382938.28</v>
      </c>
      <c r="H174" s="19">
        <f t="shared" si="2"/>
        <v>99.999999999999986</v>
      </c>
    </row>
    <row r="175" spans="1:8" ht="56.25" outlineLevel="3">
      <c r="A175" s="13" t="s">
        <v>182</v>
      </c>
      <c r="B175" s="14" t="s">
        <v>29</v>
      </c>
      <c r="C175" s="13"/>
      <c r="D175" s="15">
        <v>7368755.3300000001</v>
      </c>
      <c r="E175" s="15">
        <v>7368755.3300000001</v>
      </c>
      <c r="F175" s="15">
        <v>382938.28</v>
      </c>
      <c r="G175" s="15">
        <v>382938.28</v>
      </c>
      <c r="H175" s="19">
        <f t="shared" si="2"/>
        <v>99.999999999999986</v>
      </c>
    </row>
    <row r="176" spans="1:8" ht="33.75" outlineLevel="7">
      <c r="A176" s="13" t="s">
        <v>182</v>
      </c>
      <c r="B176" s="14" t="s">
        <v>11</v>
      </c>
      <c r="C176" s="13" t="s">
        <v>10</v>
      </c>
      <c r="D176" s="15">
        <v>1832397.23</v>
      </c>
      <c r="E176" s="15">
        <v>1832397.23</v>
      </c>
      <c r="F176" s="15">
        <v>131475</v>
      </c>
      <c r="G176" s="15">
        <v>131475</v>
      </c>
      <c r="H176" s="19">
        <f t="shared" si="2"/>
        <v>100</v>
      </c>
    </row>
    <row r="177" spans="1:8" ht="33.75" outlineLevel="7">
      <c r="A177" s="13" t="s">
        <v>182</v>
      </c>
      <c r="B177" s="14" t="s">
        <v>37</v>
      </c>
      <c r="C177" s="13" t="s">
        <v>36</v>
      </c>
      <c r="D177" s="15">
        <v>5536358.0999999996</v>
      </c>
      <c r="E177" s="15">
        <v>5536358.0999999996</v>
      </c>
      <c r="F177" s="15">
        <v>251463.28</v>
      </c>
      <c r="G177" s="15">
        <v>251463.28</v>
      </c>
      <c r="H177" s="19">
        <f t="shared" si="2"/>
        <v>100</v>
      </c>
    </row>
    <row r="178" spans="1:8" ht="73.5" customHeight="1" outlineLevel="1">
      <c r="A178" s="13" t="s">
        <v>183</v>
      </c>
      <c r="B178" s="14" t="s">
        <v>184</v>
      </c>
      <c r="C178" s="13"/>
      <c r="D178" s="15">
        <v>11251099</v>
      </c>
      <c r="E178" s="15">
        <v>11046456.869999999</v>
      </c>
      <c r="F178" s="15">
        <v>1801231</v>
      </c>
      <c r="G178" s="15">
        <v>1801231</v>
      </c>
      <c r="H178" s="19">
        <f t="shared" si="2"/>
        <v>100</v>
      </c>
    </row>
    <row r="179" spans="1:8" ht="56.25" outlineLevel="2">
      <c r="A179" s="13" t="s">
        <v>185</v>
      </c>
      <c r="B179" s="14" t="s">
        <v>186</v>
      </c>
      <c r="C179" s="13"/>
      <c r="D179" s="15">
        <v>10782099</v>
      </c>
      <c r="E179" s="15">
        <v>10577456.869999999</v>
      </c>
      <c r="F179" s="15">
        <v>1711231</v>
      </c>
      <c r="G179" s="15">
        <v>1711231</v>
      </c>
      <c r="H179" s="19">
        <f t="shared" si="2"/>
        <v>100</v>
      </c>
    </row>
    <row r="180" spans="1:8" ht="33.75" outlineLevel="3">
      <c r="A180" s="13" t="s">
        <v>187</v>
      </c>
      <c r="B180" s="14" t="s">
        <v>23</v>
      </c>
      <c r="C180" s="13"/>
      <c r="D180" s="15">
        <v>10782099</v>
      </c>
      <c r="E180" s="15">
        <v>10577456.869999999</v>
      </c>
      <c r="F180" s="15">
        <v>1711231</v>
      </c>
      <c r="G180" s="15">
        <v>1711231</v>
      </c>
      <c r="H180" s="19">
        <f t="shared" si="2"/>
        <v>100</v>
      </c>
    </row>
    <row r="181" spans="1:8" ht="33.75" outlineLevel="7">
      <c r="A181" s="13" t="s">
        <v>187</v>
      </c>
      <c r="B181" s="14" t="s">
        <v>37</v>
      </c>
      <c r="C181" s="13" t="s">
        <v>36</v>
      </c>
      <c r="D181" s="15">
        <v>10782099</v>
      </c>
      <c r="E181" s="15">
        <v>10577456.869999999</v>
      </c>
      <c r="F181" s="15">
        <v>1711231</v>
      </c>
      <c r="G181" s="15">
        <v>1711231</v>
      </c>
      <c r="H181" s="19">
        <f t="shared" si="2"/>
        <v>100</v>
      </c>
    </row>
    <row r="182" spans="1:8" ht="22.5" outlineLevel="2">
      <c r="A182" s="13" t="s">
        <v>188</v>
      </c>
      <c r="B182" s="14" t="s">
        <v>189</v>
      </c>
      <c r="C182" s="13"/>
      <c r="D182" s="15">
        <v>146000</v>
      </c>
      <c r="E182" s="15">
        <v>146000</v>
      </c>
      <c r="F182" s="15">
        <v>0</v>
      </c>
      <c r="G182" s="15">
        <v>0</v>
      </c>
      <c r="H182" s="19">
        <v>0</v>
      </c>
    </row>
    <row r="183" spans="1:8" ht="33.75" outlineLevel="3">
      <c r="A183" s="13" t="s">
        <v>190</v>
      </c>
      <c r="B183" s="14" t="s">
        <v>191</v>
      </c>
      <c r="C183" s="13"/>
      <c r="D183" s="15">
        <v>146000</v>
      </c>
      <c r="E183" s="15">
        <v>146000</v>
      </c>
      <c r="F183" s="15">
        <v>0</v>
      </c>
      <c r="G183" s="15">
        <v>0</v>
      </c>
      <c r="H183" s="19">
        <v>0</v>
      </c>
    </row>
    <row r="184" spans="1:8" ht="33.75" outlineLevel="7">
      <c r="A184" s="13" t="s">
        <v>190</v>
      </c>
      <c r="B184" s="14" t="s">
        <v>37</v>
      </c>
      <c r="C184" s="13" t="s">
        <v>36</v>
      </c>
      <c r="D184" s="15">
        <v>146000</v>
      </c>
      <c r="E184" s="15">
        <v>146000</v>
      </c>
      <c r="F184" s="15">
        <v>0</v>
      </c>
      <c r="G184" s="15">
        <v>0</v>
      </c>
      <c r="H184" s="19" t="e">
        <f t="shared" si="2"/>
        <v>#DIV/0!</v>
      </c>
    </row>
    <row r="185" spans="1:8" ht="72.75" customHeight="1" outlineLevel="2">
      <c r="A185" s="13" t="s">
        <v>192</v>
      </c>
      <c r="B185" s="14" t="s">
        <v>154</v>
      </c>
      <c r="C185" s="13"/>
      <c r="D185" s="15">
        <v>323000</v>
      </c>
      <c r="E185" s="15">
        <v>323000</v>
      </c>
      <c r="F185" s="15">
        <v>90000</v>
      </c>
      <c r="G185" s="15">
        <v>90000</v>
      </c>
      <c r="H185" s="19">
        <f t="shared" si="2"/>
        <v>100</v>
      </c>
    </row>
    <row r="186" spans="1:8" ht="85.5" customHeight="1" outlineLevel="3">
      <c r="A186" s="13" t="s">
        <v>193</v>
      </c>
      <c r="B186" s="14" t="s">
        <v>111</v>
      </c>
      <c r="C186" s="13"/>
      <c r="D186" s="15">
        <v>323000</v>
      </c>
      <c r="E186" s="15">
        <v>323000</v>
      </c>
      <c r="F186" s="15">
        <v>90000</v>
      </c>
      <c r="G186" s="15">
        <v>90000</v>
      </c>
      <c r="H186" s="19">
        <f t="shared" si="2"/>
        <v>100</v>
      </c>
    </row>
    <row r="187" spans="1:8" ht="33.75" outlineLevel="7">
      <c r="A187" s="13" t="s">
        <v>193</v>
      </c>
      <c r="B187" s="14" t="s">
        <v>37</v>
      </c>
      <c r="C187" s="13" t="s">
        <v>36</v>
      </c>
      <c r="D187" s="15">
        <v>323000</v>
      </c>
      <c r="E187" s="15">
        <v>323000</v>
      </c>
      <c r="F187" s="15">
        <v>90000</v>
      </c>
      <c r="G187" s="15">
        <v>90000</v>
      </c>
      <c r="H187" s="19">
        <f t="shared" si="2"/>
        <v>100</v>
      </c>
    </row>
    <row r="188" spans="1:8" ht="75" customHeight="1" outlineLevel="1">
      <c r="A188" s="13" t="s">
        <v>194</v>
      </c>
      <c r="B188" s="14" t="s">
        <v>195</v>
      </c>
      <c r="C188" s="13"/>
      <c r="D188" s="15">
        <v>3022900</v>
      </c>
      <c r="E188" s="15">
        <v>3022900</v>
      </c>
      <c r="F188" s="15">
        <v>0</v>
      </c>
      <c r="G188" s="15">
        <v>0</v>
      </c>
      <c r="H188" s="19">
        <v>0</v>
      </c>
    </row>
    <row r="189" spans="1:8" ht="45" outlineLevel="2">
      <c r="A189" s="13" t="s">
        <v>196</v>
      </c>
      <c r="B189" s="14" t="s">
        <v>197</v>
      </c>
      <c r="C189" s="13"/>
      <c r="D189" s="15">
        <v>3022900</v>
      </c>
      <c r="E189" s="15">
        <v>3022900</v>
      </c>
      <c r="F189" s="15">
        <v>0</v>
      </c>
      <c r="G189" s="15">
        <v>0</v>
      </c>
      <c r="H189" s="19">
        <v>0</v>
      </c>
    </row>
    <row r="190" spans="1:8" ht="22.5" outlineLevel="3">
      <c r="A190" s="13" t="s">
        <v>198</v>
      </c>
      <c r="B190" s="14" t="s">
        <v>199</v>
      </c>
      <c r="C190" s="13"/>
      <c r="D190" s="15">
        <v>685000</v>
      </c>
      <c r="E190" s="15">
        <v>685000</v>
      </c>
      <c r="F190" s="15">
        <v>0</v>
      </c>
      <c r="G190" s="15">
        <v>0</v>
      </c>
      <c r="H190" s="19">
        <v>0</v>
      </c>
    </row>
    <row r="191" spans="1:8" ht="33.75" outlineLevel="7">
      <c r="A191" s="13" t="s">
        <v>198</v>
      </c>
      <c r="B191" s="14" t="s">
        <v>11</v>
      </c>
      <c r="C191" s="13" t="s">
        <v>10</v>
      </c>
      <c r="D191" s="15">
        <v>164700</v>
      </c>
      <c r="E191" s="15">
        <v>164700</v>
      </c>
      <c r="F191" s="15">
        <v>0</v>
      </c>
      <c r="G191" s="15">
        <v>0</v>
      </c>
      <c r="H191" s="19">
        <v>0</v>
      </c>
    </row>
    <row r="192" spans="1:8" ht="33.75" outlineLevel="7">
      <c r="A192" s="13" t="s">
        <v>198</v>
      </c>
      <c r="B192" s="14" t="s">
        <v>37</v>
      </c>
      <c r="C192" s="13" t="s">
        <v>36</v>
      </c>
      <c r="D192" s="15">
        <v>520300</v>
      </c>
      <c r="E192" s="15">
        <v>520300</v>
      </c>
      <c r="F192" s="15">
        <v>0</v>
      </c>
      <c r="G192" s="15">
        <v>0</v>
      </c>
      <c r="H192" s="19">
        <v>0</v>
      </c>
    </row>
    <row r="193" spans="1:8" ht="22.5" outlineLevel="3">
      <c r="A193" s="13" t="s">
        <v>200</v>
      </c>
      <c r="B193" s="14" t="s">
        <v>201</v>
      </c>
      <c r="C193" s="13"/>
      <c r="D193" s="15">
        <v>2337900</v>
      </c>
      <c r="E193" s="15">
        <v>2337900</v>
      </c>
      <c r="F193" s="15">
        <v>0</v>
      </c>
      <c r="G193" s="15">
        <v>0</v>
      </c>
      <c r="H193" s="19">
        <v>0</v>
      </c>
    </row>
    <row r="194" spans="1:8" ht="33.75" outlineLevel="7">
      <c r="A194" s="13" t="s">
        <v>200</v>
      </c>
      <c r="B194" s="14" t="s">
        <v>11</v>
      </c>
      <c r="C194" s="13" t="s">
        <v>10</v>
      </c>
      <c r="D194" s="15">
        <v>303218.55</v>
      </c>
      <c r="E194" s="15">
        <v>303218.55</v>
      </c>
      <c r="F194" s="15">
        <v>0</v>
      </c>
      <c r="G194" s="15">
        <v>0</v>
      </c>
      <c r="H194" s="19">
        <v>0</v>
      </c>
    </row>
    <row r="195" spans="1:8" ht="22.5" outlineLevel="7">
      <c r="A195" s="13" t="s">
        <v>200</v>
      </c>
      <c r="B195" s="14" t="s">
        <v>152</v>
      </c>
      <c r="C195" s="13" t="s">
        <v>151</v>
      </c>
      <c r="D195" s="15">
        <v>649125.12</v>
      </c>
      <c r="E195" s="15">
        <v>786744.98</v>
      </c>
      <c r="F195" s="15">
        <v>0</v>
      </c>
      <c r="G195" s="15">
        <v>0</v>
      </c>
      <c r="H195" s="19">
        <v>0</v>
      </c>
    </row>
    <row r="196" spans="1:8" ht="33.75" outlineLevel="7">
      <c r="A196" s="13" t="s">
        <v>200</v>
      </c>
      <c r="B196" s="14" t="s">
        <v>37</v>
      </c>
      <c r="C196" s="13" t="s">
        <v>36</v>
      </c>
      <c r="D196" s="15">
        <v>1385556.33</v>
      </c>
      <c r="E196" s="15">
        <v>1247936.47</v>
      </c>
      <c r="F196" s="15">
        <v>0</v>
      </c>
      <c r="G196" s="15">
        <v>0</v>
      </c>
      <c r="H196" s="19">
        <v>0</v>
      </c>
    </row>
    <row r="197" spans="1:8" ht="67.5" outlineLevel="1">
      <c r="A197" s="13" t="s">
        <v>202</v>
      </c>
      <c r="B197" s="14" t="s">
        <v>203</v>
      </c>
      <c r="C197" s="13"/>
      <c r="D197" s="15">
        <v>192000</v>
      </c>
      <c r="E197" s="15">
        <v>192000</v>
      </c>
      <c r="F197" s="15">
        <v>2000</v>
      </c>
      <c r="G197" s="15">
        <v>2000</v>
      </c>
      <c r="H197" s="19">
        <f t="shared" si="2"/>
        <v>100</v>
      </c>
    </row>
    <row r="198" spans="1:8" ht="22.5" outlineLevel="2">
      <c r="A198" s="13" t="s">
        <v>204</v>
      </c>
      <c r="B198" s="14" t="s">
        <v>205</v>
      </c>
      <c r="C198" s="13"/>
      <c r="D198" s="15">
        <v>192000</v>
      </c>
      <c r="E198" s="15">
        <v>192000</v>
      </c>
      <c r="F198" s="15">
        <v>2000</v>
      </c>
      <c r="G198" s="15">
        <v>2000</v>
      </c>
      <c r="H198" s="19">
        <f t="shared" si="2"/>
        <v>100</v>
      </c>
    </row>
    <row r="199" spans="1:8" ht="22.5" outlineLevel="3">
      <c r="A199" s="13" t="s">
        <v>206</v>
      </c>
      <c r="B199" s="14" t="s">
        <v>207</v>
      </c>
      <c r="C199" s="13"/>
      <c r="D199" s="15">
        <v>192000</v>
      </c>
      <c r="E199" s="15">
        <v>192000</v>
      </c>
      <c r="F199" s="15">
        <v>2000</v>
      </c>
      <c r="G199" s="15">
        <v>2000</v>
      </c>
      <c r="H199" s="19">
        <f t="shared" si="2"/>
        <v>100</v>
      </c>
    </row>
    <row r="200" spans="1:8" ht="33.75" outlineLevel="7">
      <c r="A200" s="13" t="s">
        <v>206</v>
      </c>
      <c r="B200" s="14" t="s">
        <v>11</v>
      </c>
      <c r="C200" s="13" t="s">
        <v>10</v>
      </c>
      <c r="D200" s="15">
        <v>95000</v>
      </c>
      <c r="E200" s="15">
        <v>95000</v>
      </c>
      <c r="F200" s="15">
        <v>0</v>
      </c>
      <c r="G200" s="15">
        <v>0</v>
      </c>
      <c r="H200" s="19">
        <v>0</v>
      </c>
    </row>
    <row r="201" spans="1:8" ht="33.75" outlineLevel="7">
      <c r="A201" s="13" t="s">
        <v>206</v>
      </c>
      <c r="B201" s="14" t="s">
        <v>37</v>
      </c>
      <c r="C201" s="13" t="s">
        <v>36</v>
      </c>
      <c r="D201" s="15">
        <v>97000</v>
      </c>
      <c r="E201" s="15">
        <v>97000</v>
      </c>
      <c r="F201" s="15">
        <v>2000</v>
      </c>
      <c r="G201" s="15">
        <v>2000</v>
      </c>
      <c r="H201" s="19">
        <f t="shared" si="2"/>
        <v>100</v>
      </c>
    </row>
    <row r="202" spans="1:8" ht="67.5" outlineLevel="1">
      <c r="A202" s="13" t="s">
        <v>208</v>
      </c>
      <c r="B202" s="14" t="s">
        <v>209</v>
      </c>
      <c r="C202" s="13"/>
      <c r="D202" s="15">
        <v>2941563.4</v>
      </c>
      <c r="E202" s="15">
        <v>3062680.4</v>
      </c>
      <c r="F202" s="15">
        <v>496769.19</v>
      </c>
      <c r="G202" s="15">
        <v>496769.19</v>
      </c>
      <c r="H202" s="19">
        <f t="shared" si="2"/>
        <v>100</v>
      </c>
    </row>
    <row r="203" spans="1:8" ht="33.75" outlineLevel="2">
      <c r="A203" s="13" t="s">
        <v>210</v>
      </c>
      <c r="B203" s="14" t="s">
        <v>211</v>
      </c>
      <c r="C203" s="13"/>
      <c r="D203" s="15">
        <v>2701563.4</v>
      </c>
      <c r="E203" s="15">
        <v>2822680.4</v>
      </c>
      <c r="F203" s="15">
        <v>456515.29</v>
      </c>
      <c r="G203" s="15">
        <v>456515.29</v>
      </c>
      <c r="H203" s="19">
        <f t="shared" si="2"/>
        <v>100</v>
      </c>
    </row>
    <row r="204" spans="1:8" ht="22.5" outlineLevel="3">
      <c r="A204" s="13" t="s">
        <v>212</v>
      </c>
      <c r="B204" s="14" t="s">
        <v>213</v>
      </c>
      <c r="C204" s="13"/>
      <c r="D204" s="15">
        <v>2701563.4</v>
      </c>
      <c r="E204" s="15">
        <v>2822680.4</v>
      </c>
      <c r="F204" s="15">
        <v>456515.29</v>
      </c>
      <c r="G204" s="15">
        <v>456515.29</v>
      </c>
      <c r="H204" s="19">
        <f t="shared" ref="H204:H267" si="3">G204*100/F204</f>
        <v>100</v>
      </c>
    </row>
    <row r="205" spans="1:8" ht="67.5" outlineLevel="7">
      <c r="A205" s="13" t="s">
        <v>212</v>
      </c>
      <c r="B205" s="14" t="s">
        <v>25</v>
      </c>
      <c r="C205" s="13" t="s">
        <v>24</v>
      </c>
      <c r="D205" s="15">
        <v>2548113.4</v>
      </c>
      <c r="E205" s="15">
        <v>2669230.4</v>
      </c>
      <c r="F205" s="15">
        <v>436137.29</v>
      </c>
      <c r="G205" s="15">
        <v>436137.29</v>
      </c>
      <c r="H205" s="19">
        <f t="shared" si="3"/>
        <v>100</v>
      </c>
    </row>
    <row r="206" spans="1:8" ht="33.75" outlineLevel="7">
      <c r="A206" s="13" t="s">
        <v>212</v>
      </c>
      <c r="B206" s="14" t="s">
        <v>11</v>
      </c>
      <c r="C206" s="13" t="s">
        <v>10</v>
      </c>
      <c r="D206" s="15">
        <v>153450</v>
      </c>
      <c r="E206" s="15">
        <v>153450</v>
      </c>
      <c r="F206" s="15">
        <v>20378</v>
      </c>
      <c r="G206" s="15">
        <v>20378</v>
      </c>
      <c r="H206" s="19">
        <f t="shared" si="3"/>
        <v>100</v>
      </c>
    </row>
    <row r="207" spans="1:8" ht="33.75" outlineLevel="2">
      <c r="A207" s="13" t="s">
        <v>214</v>
      </c>
      <c r="B207" s="14" t="s">
        <v>215</v>
      </c>
      <c r="C207" s="13"/>
      <c r="D207" s="15">
        <v>28000</v>
      </c>
      <c r="E207" s="15">
        <v>28000</v>
      </c>
      <c r="F207" s="15">
        <v>0</v>
      </c>
      <c r="G207" s="15">
        <v>0</v>
      </c>
      <c r="H207" s="19">
        <v>0</v>
      </c>
    </row>
    <row r="208" spans="1:8" ht="104.25" customHeight="1" outlineLevel="3">
      <c r="A208" s="13" t="s">
        <v>216</v>
      </c>
      <c r="B208" s="16" t="s">
        <v>217</v>
      </c>
      <c r="C208" s="13"/>
      <c r="D208" s="15">
        <v>28000</v>
      </c>
      <c r="E208" s="15">
        <v>28000</v>
      </c>
      <c r="F208" s="15">
        <v>0</v>
      </c>
      <c r="G208" s="15">
        <v>0</v>
      </c>
      <c r="H208" s="19">
        <v>0</v>
      </c>
    </row>
    <row r="209" spans="1:8" ht="67.5" outlineLevel="7">
      <c r="A209" s="13" t="s">
        <v>216</v>
      </c>
      <c r="B209" s="14" t="s">
        <v>25</v>
      </c>
      <c r="C209" s="13" t="s">
        <v>24</v>
      </c>
      <c r="D209" s="15">
        <v>26000</v>
      </c>
      <c r="E209" s="15">
        <v>26000</v>
      </c>
      <c r="F209" s="15">
        <v>0</v>
      </c>
      <c r="G209" s="15">
        <v>0</v>
      </c>
      <c r="H209" s="19">
        <v>0</v>
      </c>
    </row>
    <row r="210" spans="1:8" ht="33.75" outlineLevel="7">
      <c r="A210" s="13" t="s">
        <v>216</v>
      </c>
      <c r="B210" s="14" t="s">
        <v>11</v>
      </c>
      <c r="C210" s="13" t="s">
        <v>10</v>
      </c>
      <c r="D210" s="15">
        <v>2000</v>
      </c>
      <c r="E210" s="15">
        <v>2000</v>
      </c>
      <c r="F210" s="15">
        <v>0</v>
      </c>
      <c r="G210" s="15">
        <v>0</v>
      </c>
      <c r="H210" s="19">
        <v>0</v>
      </c>
    </row>
    <row r="211" spans="1:8" ht="33.75" outlineLevel="2">
      <c r="A211" s="13" t="s">
        <v>218</v>
      </c>
      <c r="B211" s="14" t="s">
        <v>219</v>
      </c>
      <c r="C211" s="13"/>
      <c r="D211" s="15">
        <v>212000</v>
      </c>
      <c r="E211" s="15">
        <v>212000</v>
      </c>
      <c r="F211" s="15">
        <v>40253.9</v>
      </c>
      <c r="G211" s="15">
        <v>40253.9</v>
      </c>
      <c r="H211" s="19">
        <f t="shared" si="3"/>
        <v>100</v>
      </c>
    </row>
    <row r="212" spans="1:8" ht="22.5" outlineLevel="3">
      <c r="A212" s="13" t="s">
        <v>220</v>
      </c>
      <c r="B212" s="14" t="s">
        <v>221</v>
      </c>
      <c r="C212" s="13"/>
      <c r="D212" s="15">
        <v>212000</v>
      </c>
      <c r="E212" s="15">
        <v>212000</v>
      </c>
      <c r="F212" s="15">
        <v>40253.9</v>
      </c>
      <c r="G212" s="15">
        <v>40253.9</v>
      </c>
      <c r="H212" s="19">
        <f t="shared" si="3"/>
        <v>100</v>
      </c>
    </row>
    <row r="213" spans="1:8" ht="33.75" outlineLevel="7">
      <c r="A213" s="13" t="s">
        <v>220</v>
      </c>
      <c r="B213" s="14" t="s">
        <v>11</v>
      </c>
      <c r="C213" s="13" t="s">
        <v>10</v>
      </c>
      <c r="D213" s="15">
        <v>212000</v>
      </c>
      <c r="E213" s="15">
        <v>212000</v>
      </c>
      <c r="F213" s="15">
        <v>40253.9</v>
      </c>
      <c r="G213" s="15">
        <v>40253.9</v>
      </c>
      <c r="H213" s="19">
        <f t="shared" si="3"/>
        <v>100</v>
      </c>
    </row>
    <row r="214" spans="1:8" ht="56.25">
      <c r="A214" s="13" t="s">
        <v>222</v>
      </c>
      <c r="B214" s="14" t="s">
        <v>223</v>
      </c>
      <c r="C214" s="13"/>
      <c r="D214" s="15">
        <v>31696078.170000002</v>
      </c>
      <c r="E214" s="15">
        <v>33031239.329999998</v>
      </c>
      <c r="F214" s="15">
        <v>7228546.6699999999</v>
      </c>
      <c r="G214" s="15">
        <v>7204601.2199999997</v>
      </c>
      <c r="H214" s="19">
        <f t="shared" si="3"/>
        <v>99.668737699385986</v>
      </c>
    </row>
    <row r="215" spans="1:8" ht="82.5" customHeight="1" outlineLevel="1">
      <c r="A215" s="13" t="s">
        <v>224</v>
      </c>
      <c r="B215" s="14" t="s">
        <v>225</v>
      </c>
      <c r="C215" s="13"/>
      <c r="D215" s="15">
        <v>932000</v>
      </c>
      <c r="E215" s="15">
        <v>932000</v>
      </c>
      <c r="F215" s="15">
        <v>240000</v>
      </c>
      <c r="G215" s="15">
        <v>240000</v>
      </c>
      <c r="H215" s="19">
        <f t="shared" si="3"/>
        <v>100</v>
      </c>
    </row>
    <row r="216" spans="1:8" ht="22.5" outlineLevel="2">
      <c r="A216" s="13" t="s">
        <v>226</v>
      </c>
      <c r="B216" s="14" t="s">
        <v>227</v>
      </c>
      <c r="C216" s="13"/>
      <c r="D216" s="15">
        <v>240000</v>
      </c>
      <c r="E216" s="15">
        <v>240000</v>
      </c>
      <c r="F216" s="15">
        <v>240000</v>
      </c>
      <c r="G216" s="15">
        <v>240000</v>
      </c>
      <c r="H216" s="19">
        <f t="shared" si="3"/>
        <v>100</v>
      </c>
    </row>
    <row r="217" spans="1:8" ht="22.5" outlineLevel="3">
      <c r="A217" s="13" t="s">
        <v>228</v>
      </c>
      <c r="B217" s="14" t="s">
        <v>229</v>
      </c>
      <c r="C217" s="13"/>
      <c r="D217" s="15">
        <v>240000</v>
      </c>
      <c r="E217" s="15">
        <v>240000</v>
      </c>
      <c r="F217" s="15">
        <v>240000</v>
      </c>
      <c r="G217" s="15">
        <v>240000</v>
      </c>
      <c r="H217" s="19">
        <f t="shared" si="3"/>
        <v>100</v>
      </c>
    </row>
    <row r="218" spans="1:8" outlineLevel="7">
      <c r="A218" s="13" t="s">
        <v>228</v>
      </c>
      <c r="B218" s="14" t="s">
        <v>27</v>
      </c>
      <c r="C218" s="13" t="s">
        <v>26</v>
      </c>
      <c r="D218" s="15">
        <v>240000</v>
      </c>
      <c r="E218" s="15">
        <v>240000</v>
      </c>
      <c r="F218" s="15">
        <v>240000</v>
      </c>
      <c r="G218" s="15">
        <v>240000</v>
      </c>
      <c r="H218" s="19">
        <f t="shared" si="3"/>
        <v>100</v>
      </c>
    </row>
    <row r="219" spans="1:8" ht="22.5" outlineLevel="2">
      <c r="A219" s="13" t="s">
        <v>230</v>
      </c>
      <c r="B219" s="14" t="s">
        <v>231</v>
      </c>
      <c r="C219" s="13"/>
      <c r="D219" s="15">
        <v>692000</v>
      </c>
      <c r="E219" s="15">
        <v>692000</v>
      </c>
      <c r="F219" s="15">
        <v>0</v>
      </c>
      <c r="G219" s="15">
        <v>0</v>
      </c>
      <c r="H219" s="19">
        <v>0</v>
      </c>
    </row>
    <row r="220" spans="1:8" ht="85.5" customHeight="1" outlineLevel="3">
      <c r="A220" s="13" t="s">
        <v>232</v>
      </c>
      <c r="B220" s="14" t="s">
        <v>233</v>
      </c>
      <c r="C220" s="13"/>
      <c r="D220" s="15">
        <v>692000</v>
      </c>
      <c r="E220" s="15">
        <v>692000</v>
      </c>
      <c r="F220" s="15">
        <v>0</v>
      </c>
      <c r="G220" s="15">
        <v>0</v>
      </c>
      <c r="H220" s="19">
        <v>0</v>
      </c>
    </row>
    <row r="221" spans="1:8" ht="33.75" outlineLevel="7">
      <c r="A221" s="13" t="s">
        <v>232</v>
      </c>
      <c r="B221" s="14" t="s">
        <v>37</v>
      </c>
      <c r="C221" s="13" t="s">
        <v>36</v>
      </c>
      <c r="D221" s="15">
        <v>692000</v>
      </c>
      <c r="E221" s="15">
        <v>692000</v>
      </c>
      <c r="F221" s="15">
        <v>0</v>
      </c>
      <c r="G221" s="15">
        <v>0</v>
      </c>
      <c r="H221" s="19">
        <v>0</v>
      </c>
    </row>
    <row r="222" spans="1:8" ht="81.75" customHeight="1" outlineLevel="1">
      <c r="A222" s="13" t="s">
        <v>234</v>
      </c>
      <c r="B222" s="14" t="s">
        <v>235</v>
      </c>
      <c r="C222" s="13"/>
      <c r="D222" s="15">
        <v>30764078.170000002</v>
      </c>
      <c r="E222" s="15">
        <v>32099239.329999998</v>
      </c>
      <c r="F222" s="15">
        <v>6988546.6699999999</v>
      </c>
      <c r="G222" s="15">
        <v>6964601.2199999997</v>
      </c>
      <c r="H222" s="19">
        <f t="shared" si="3"/>
        <v>99.657361521204521</v>
      </c>
    </row>
    <row r="223" spans="1:8" ht="33.75" outlineLevel="2">
      <c r="A223" s="13" t="s">
        <v>236</v>
      </c>
      <c r="B223" s="14" t="s">
        <v>211</v>
      </c>
      <c r="C223" s="13"/>
      <c r="D223" s="15">
        <v>28121040.25</v>
      </c>
      <c r="E223" s="15">
        <v>29456201.41</v>
      </c>
      <c r="F223" s="15">
        <v>6337776.5599999996</v>
      </c>
      <c r="G223" s="15">
        <v>6313831.1100000003</v>
      </c>
      <c r="H223" s="19">
        <f t="shared" si="3"/>
        <v>99.622179012255998</v>
      </c>
    </row>
    <row r="224" spans="1:8" outlineLevel="3">
      <c r="A224" s="13" t="s">
        <v>237</v>
      </c>
      <c r="B224" s="14" t="s">
        <v>238</v>
      </c>
      <c r="C224" s="13"/>
      <c r="D224" s="15">
        <v>1929930.81</v>
      </c>
      <c r="E224" s="15">
        <v>1968210.81</v>
      </c>
      <c r="F224" s="15">
        <v>356178.22</v>
      </c>
      <c r="G224" s="15">
        <v>356178.22</v>
      </c>
      <c r="H224" s="19">
        <f t="shared" si="3"/>
        <v>100.00000000000001</v>
      </c>
    </row>
    <row r="225" spans="1:8" ht="67.5" outlineLevel="7">
      <c r="A225" s="13" t="s">
        <v>237</v>
      </c>
      <c r="B225" s="14" t="s">
        <v>25</v>
      </c>
      <c r="C225" s="13" t="s">
        <v>24</v>
      </c>
      <c r="D225" s="15">
        <v>1929930.81</v>
      </c>
      <c r="E225" s="15">
        <v>1968210.81</v>
      </c>
      <c r="F225" s="15">
        <v>356178.22</v>
      </c>
      <c r="G225" s="15">
        <v>356178.22</v>
      </c>
      <c r="H225" s="19">
        <f t="shared" si="3"/>
        <v>100.00000000000001</v>
      </c>
    </row>
    <row r="226" spans="1:8" ht="22.5" outlineLevel="3">
      <c r="A226" s="13" t="s">
        <v>239</v>
      </c>
      <c r="B226" s="14" t="s">
        <v>213</v>
      </c>
      <c r="C226" s="13"/>
      <c r="D226" s="15">
        <v>23332409.440000001</v>
      </c>
      <c r="E226" s="15">
        <v>24609690.600000001</v>
      </c>
      <c r="F226" s="15">
        <v>5257819.34</v>
      </c>
      <c r="G226" s="15">
        <v>5252491.54</v>
      </c>
      <c r="H226" s="19">
        <f t="shared" si="3"/>
        <v>99.898669017410555</v>
      </c>
    </row>
    <row r="227" spans="1:8" ht="67.5" outlineLevel="7">
      <c r="A227" s="13" t="s">
        <v>239</v>
      </c>
      <c r="B227" s="14" t="s">
        <v>25</v>
      </c>
      <c r="C227" s="13" t="s">
        <v>24</v>
      </c>
      <c r="D227" s="15">
        <v>18288782.289999999</v>
      </c>
      <c r="E227" s="15">
        <v>19009211.219999999</v>
      </c>
      <c r="F227" s="15">
        <v>3282067.24</v>
      </c>
      <c r="G227" s="15">
        <v>3282067.24</v>
      </c>
      <c r="H227" s="19">
        <f t="shared" si="3"/>
        <v>100</v>
      </c>
    </row>
    <row r="228" spans="1:8" ht="33.75" outlineLevel="7">
      <c r="A228" s="13" t="s">
        <v>239</v>
      </c>
      <c r="B228" s="14" t="s">
        <v>11</v>
      </c>
      <c r="C228" s="13" t="s">
        <v>10</v>
      </c>
      <c r="D228" s="15">
        <v>4820235.1500000004</v>
      </c>
      <c r="E228" s="15">
        <v>5207087.38</v>
      </c>
      <c r="F228" s="15">
        <v>1723701.1</v>
      </c>
      <c r="G228" s="15">
        <v>1718373.3</v>
      </c>
      <c r="H228" s="19">
        <f t="shared" si="3"/>
        <v>99.690909288159062</v>
      </c>
    </row>
    <row r="229" spans="1:8" outlineLevel="7">
      <c r="A229" s="13" t="s">
        <v>239</v>
      </c>
      <c r="B229" s="14" t="s">
        <v>27</v>
      </c>
      <c r="C229" s="13" t="s">
        <v>26</v>
      </c>
      <c r="D229" s="15">
        <v>223392</v>
      </c>
      <c r="E229" s="15">
        <v>393392</v>
      </c>
      <c r="F229" s="15">
        <v>252051</v>
      </c>
      <c r="G229" s="15">
        <v>252051</v>
      </c>
      <c r="H229" s="19">
        <f t="shared" si="3"/>
        <v>100</v>
      </c>
    </row>
    <row r="230" spans="1:8" ht="67.5" outlineLevel="3">
      <c r="A230" s="13" t="s">
        <v>240</v>
      </c>
      <c r="B230" s="14" t="s">
        <v>241</v>
      </c>
      <c r="C230" s="13"/>
      <c r="D230" s="15">
        <v>10300</v>
      </c>
      <c r="E230" s="15">
        <v>10500</v>
      </c>
      <c r="F230" s="15">
        <v>0</v>
      </c>
      <c r="G230" s="15">
        <v>0</v>
      </c>
      <c r="H230" s="19">
        <v>0</v>
      </c>
    </row>
    <row r="231" spans="1:8" ht="67.5" outlineLevel="7">
      <c r="A231" s="13" t="s">
        <v>240</v>
      </c>
      <c r="B231" s="14" t="s">
        <v>25</v>
      </c>
      <c r="C231" s="13" t="s">
        <v>24</v>
      </c>
      <c r="D231" s="15">
        <v>10300</v>
      </c>
      <c r="E231" s="15">
        <v>10500</v>
      </c>
      <c r="F231" s="15">
        <v>0</v>
      </c>
      <c r="G231" s="15">
        <v>0</v>
      </c>
      <c r="H231" s="19">
        <v>0</v>
      </c>
    </row>
    <row r="232" spans="1:8" ht="48.75" customHeight="1" outlineLevel="3">
      <c r="A232" s="13" t="s">
        <v>242</v>
      </c>
      <c r="B232" s="14" t="s">
        <v>243</v>
      </c>
      <c r="C232" s="13"/>
      <c r="D232" s="15">
        <v>215300</v>
      </c>
      <c r="E232" s="15">
        <v>219100</v>
      </c>
      <c r="F232" s="15">
        <v>53823</v>
      </c>
      <c r="G232" s="15">
        <v>53823</v>
      </c>
      <c r="H232" s="19">
        <f t="shared" si="3"/>
        <v>100</v>
      </c>
    </row>
    <row r="233" spans="1:8" ht="67.5" outlineLevel="7">
      <c r="A233" s="13" t="s">
        <v>242</v>
      </c>
      <c r="B233" s="14" t="s">
        <v>25</v>
      </c>
      <c r="C233" s="13" t="s">
        <v>24</v>
      </c>
      <c r="D233" s="15">
        <v>112565</v>
      </c>
      <c r="E233" s="15">
        <v>116365</v>
      </c>
      <c r="F233" s="15">
        <v>28141.25</v>
      </c>
      <c r="G233" s="15">
        <v>28141.25</v>
      </c>
      <c r="H233" s="19">
        <f t="shared" si="3"/>
        <v>100</v>
      </c>
    </row>
    <row r="234" spans="1:8" ht="33.75" outlineLevel="7">
      <c r="A234" s="13" t="s">
        <v>242</v>
      </c>
      <c r="B234" s="14" t="s">
        <v>11</v>
      </c>
      <c r="C234" s="13" t="s">
        <v>10</v>
      </c>
      <c r="D234" s="15">
        <v>102735</v>
      </c>
      <c r="E234" s="15">
        <v>102735</v>
      </c>
      <c r="F234" s="15">
        <v>25681.75</v>
      </c>
      <c r="G234" s="15">
        <v>25681.75</v>
      </c>
      <c r="H234" s="19">
        <f t="shared" si="3"/>
        <v>100</v>
      </c>
    </row>
    <row r="235" spans="1:8" ht="22.5" outlineLevel="3">
      <c r="A235" s="13" t="s">
        <v>244</v>
      </c>
      <c r="B235" s="14" t="s">
        <v>245</v>
      </c>
      <c r="C235" s="13"/>
      <c r="D235" s="15">
        <v>10600</v>
      </c>
      <c r="E235" s="15">
        <v>10600</v>
      </c>
      <c r="F235" s="15">
        <v>2650</v>
      </c>
      <c r="G235" s="15">
        <v>2650</v>
      </c>
      <c r="H235" s="19">
        <f t="shared" si="3"/>
        <v>100</v>
      </c>
    </row>
    <row r="236" spans="1:8" ht="33.75" outlineLevel="7">
      <c r="A236" s="13" t="s">
        <v>244</v>
      </c>
      <c r="B236" s="14" t="s">
        <v>11</v>
      </c>
      <c r="C236" s="13" t="s">
        <v>10</v>
      </c>
      <c r="D236" s="15">
        <v>10600</v>
      </c>
      <c r="E236" s="15">
        <v>10600</v>
      </c>
      <c r="F236" s="15">
        <v>2650</v>
      </c>
      <c r="G236" s="15">
        <v>2650</v>
      </c>
      <c r="H236" s="19">
        <f t="shared" si="3"/>
        <v>100</v>
      </c>
    </row>
    <row r="237" spans="1:8" ht="33.75" outlineLevel="3">
      <c r="A237" s="13" t="s">
        <v>246</v>
      </c>
      <c r="B237" s="14" t="s">
        <v>247</v>
      </c>
      <c r="C237" s="13"/>
      <c r="D237" s="15">
        <v>47800</v>
      </c>
      <c r="E237" s="15">
        <v>48700</v>
      </c>
      <c r="F237" s="15">
        <v>11950</v>
      </c>
      <c r="G237" s="15">
        <v>11950</v>
      </c>
      <c r="H237" s="19">
        <f t="shared" si="3"/>
        <v>100</v>
      </c>
    </row>
    <row r="238" spans="1:8" ht="67.5" outlineLevel="7">
      <c r="A238" s="13" t="s">
        <v>246</v>
      </c>
      <c r="B238" s="14" t="s">
        <v>25</v>
      </c>
      <c r="C238" s="13" t="s">
        <v>24</v>
      </c>
      <c r="D238" s="15">
        <v>47800</v>
      </c>
      <c r="E238" s="15">
        <v>48700</v>
      </c>
      <c r="F238" s="15">
        <v>11950</v>
      </c>
      <c r="G238" s="15">
        <v>11950</v>
      </c>
      <c r="H238" s="19">
        <f t="shared" si="3"/>
        <v>100</v>
      </c>
    </row>
    <row r="239" spans="1:8" ht="33.75" outlineLevel="3">
      <c r="A239" s="13" t="s">
        <v>248</v>
      </c>
      <c r="B239" s="14" t="s">
        <v>249</v>
      </c>
      <c r="C239" s="13"/>
      <c r="D239" s="15">
        <v>823800</v>
      </c>
      <c r="E239" s="15">
        <v>838500</v>
      </c>
      <c r="F239" s="15">
        <v>206100</v>
      </c>
      <c r="G239" s="15">
        <v>187482.35</v>
      </c>
      <c r="H239" s="19">
        <f t="shared" si="3"/>
        <v>90.9666909267346</v>
      </c>
    </row>
    <row r="240" spans="1:8" ht="67.5" outlineLevel="7">
      <c r="A240" s="13" t="s">
        <v>248</v>
      </c>
      <c r="B240" s="14" t="s">
        <v>25</v>
      </c>
      <c r="C240" s="13" t="s">
        <v>24</v>
      </c>
      <c r="D240" s="15">
        <v>816600</v>
      </c>
      <c r="E240" s="15">
        <v>831300</v>
      </c>
      <c r="F240" s="15">
        <v>204300</v>
      </c>
      <c r="G240" s="15">
        <v>185682.35</v>
      </c>
      <c r="H240" s="19">
        <f t="shared" si="3"/>
        <v>90.88710230053843</v>
      </c>
    </row>
    <row r="241" spans="1:8" ht="33.75" outlineLevel="7">
      <c r="A241" s="13" t="s">
        <v>248</v>
      </c>
      <c r="B241" s="14" t="s">
        <v>11</v>
      </c>
      <c r="C241" s="13" t="s">
        <v>10</v>
      </c>
      <c r="D241" s="15">
        <v>7200</v>
      </c>
      <c r="E241" s="15">
        <v>7200</v>
      </c>
      <c r="F241" s="15">
        <v>1800</v>
      </c>
      <c r="G241" s="15">
        <v>1800</v>
      </c>
      <c r="H241" s="19">
        <f t="shared" si="3"/>
        <v>100</v>
      </c>
    </row>
    <row r="242" spans="1:8" ht="33.75" outlineLevel="3">
      <c r="A242" s="13" t="s">
        <v>250</v>
      </c>
      <c r="B242" s="14" t="s">
        <v>251</v>
      </c>
      <c r="C242" s="13"/>
      <c r="D242" s="15">
        <v>476000</v>
      </c>
      <c r="E242" s="15">
        <v>476000</v>
      </c>
      <c r="F242" s="15">
        <v>119000</v>
      </c>
      <c r="G242" s="15">
        <v>119000</v>
      </c>
      <c r="H242" s="19">
        <f t="shared" si="3"/>
        <v>100</v>
      </c>
    </row>
    <row r="243" spans="1:8" ht="67.5" outlineLevel="7">
      <c r="A243" s="13" t="s">
        <v>250</v>
      </c>
      <c r="B243" s="14" t="s">
        <v>25</v>
      </c>
      <c r="C243" s="13" t="s">
        <v>24</v>
      </c>
      <c r="D243" s="15">
        <v>475000</v>
      </c>
      <c r="E243" s="15">
        <v>475000</v>
      </c>
      <c r="F243" s="15">
        <v>119000</v>
      </c>
      <c r="G243" s="15">
        <v>119000</v>
      </c>
      <c r="H243" s="19">
        <f t="shared" si="3"/>
        <v>100</v>
      </c>
    </row>
    <row r="244" spans="1:8" ht="33.75" outlineLevel="7">
      <c r="A244" s="13" t="s">
        <v>250</v>
      </c>
      <c r="B244" s="14" t="s">
        <v>11</v>
      </c>
      <c r="C244" s="13" t="s">
        <v>10</v>
      </c>
      <c r="D244" s="15">
        <v>1000</v>
      </c>
      <c r="E244" s="15">
        <v>1000</v>
      </c>
      <c r="F244" s="15">
        <v>0</v>
      </c>
      <c r="G244" s="15">
        <v>0</v>
      </c>
      <c r="H244" s="19">
        <v>0</v>
      </c>
    </row>
    <row r="245" spans="1:8" ht="56.25" outlineLevel="3">
      <c r="A245" s="13" t="s">
        <v>252</v>
      </c>
      <c r="B245" s="14" t="s">
        <v>253</v>
      </c>
      <c r="C245" s="13"/>
      <c r="D245" s="15">
        <v>36300</v>
      </c>
      <c r="E245" s="15">
        <v>36300</v>
      </c>
      <c r="F245" s="15">
        <v>24756</v>
      </c>
      <c r="G245" s="15">
        <v>24756</v>
      </c>
      <c r="H245" s="19">
        <f t="shared" si="3"/>
        <v>100</v>
      </c>
    </row>
    <row r="246" spans="1:8" ht="33.75" outlineLevel="7">
      <c r="A246" s="13" t="s">
        <v>252</v>
      </c>
      <c r="B246" s="14" t="s">
        <v>11</v>
      </c>
      <c r="C246" s="13" t="s">
        <v>10</v>
      </c>
      <c r="D246" s="15">
        <v>36300</v>
      </c>
      <c r="E246" s="15">
        <v>36300</v>
      </c>
      <c r="F246" s="15">
        <v>24756</v>
      </c>
      <c r="G246" s="15">
        <v>24756</v>
      </c>
      <c r="H246" s="19">
        <f t="shared" si="3"/>
        <v>100</v>
      </c>
    </row>
    <row r="247" spans="1:8" ht="22.5" outlineLevel="3">
      <c r="A247" s="13" t="s">
        <v>254</v>
      </c>
      <c r="B247" s="14" t="s">
        <v>255</v>
      </c>
      <c r="C247" s="13"/>
      <c r="D247" s="15">
        <v>1238600</v>
      </c>
      <c r="E247" s="15">
        <v>1238600</v>
      </c>
      <c r="F247" s="15">
        <v>305500</v>
      </c>
      <c r="G247" s="15">
        <v>305500</v>
      </c>
      <c r="H247" s="19">
        <f t="shared" si="3"/>
        <v>100</v>
      </c>
    </row>
    <row r="248" spans="1:8" ht="67.5" outlineLevel="7">
      <c r="A248" s="13" t="s">
        <v>254</v>
      </c>
      <c r="B248" s="14" t="s">
        <v>25</v>
      </c>
      <c r="C248" s="13" t="s">
        <v>24</v>
      </c>
      <c r="D248" s="15">
        <v>782851</v>
      </c>
      <c r="E248" s="15">
        <v>782851</v>
      </c>
      <c r="F248" s="15">
        <v>189661.28</v>
      </c>
      <c r="G248" s="15">
        <v>189661.28</v>
      </c>
      <c r="H248" s="19">
        <f t="shared" si="3"/>
        <v>100</v>
      </c>
    </row>
    <row r="249" spans="1:8" ht="33.75" outlineLevel="7">
      <c r="A249" s="13" t="s">
        <v>254</v>
      </c>
      <c r="B249" s="14" t="s">
        <v>11</v>
      </c>
      <c r="C249" s="13" t="s">
        <v>10</v>
      </c>
      <c r="D249" s="15">
        <v>455749</v>
      </c>
      <c r="E249" s="15">
        <v>455749</v>
      </c>
      <c r="F249" s="15">
        <v>115838.72</v>
      </c>
      <c r="G249" s="15">
        <v>115838.72</v>
      </c>
      <c r="H249" s="19">
        <f t="shared" si="3"/>
        <v>100</v>
      </c>
    </row>
    <row r="250" spans="1:8" ht="33.75" outlineLevel="2">
      <c r="A250" s="13" t="s">
        <v>256</v>
      </c>
      <c r="B250" s="14" t="s">
        <v>257</v>
      </c>
      <c r="C250" s="13"/>
      <c r="D250" s="15">
        <v>2643037.92</v>
      </c>
      <c r="E250" s="15">
        <v>2643037.92</v>
      </c>
      <c r="F250" s="15">
        <v>650770.11</v>
      </c>
      <c r="G250" s="15">
        <v>650770.11</v>
      </c>
      <c r="H250" s="19">
        <f t="shared" si="3"/>
        <v>100</v>
      </c>
    </row>
    <row r="251" spans="1:8" ht="51" customHeight="1" outlineLevel="3">
      <c r="A251" s="13" t="s">
        <v>258</v>
      </c>
      <c r="B251" s="14" t="s">
        <v>259</v>
      </c>
      <c r="C251" s="13"/>
      <c r="D251" s="15">
        <v>2643037.92</v>
      </c>
      <c r="E251" s="15">
        <v>2643037.92</v>
      </c>
      <c r="F251" s="15">
        <v>650770.11</v>
      </c>
      <c r="G251" s="15">
        <v>650770.11</v>
      </c>
      <c r="H251" s="19">
        <f t="shared" si="3"/>
        <v>100</v>
      </c>
    </row>
    <row r="252" spans="1:8" ht="22.5" outlineLevel="7">
      <c r="A252" s="13" t="s">
        <v>258</v>
      </c>
      <c r="B252" s="14" t="s">
        <v>152</v>
      </c>
      <c r="C252" s="13" t="s">
        <v>151</v>
      </c>
      <c r="D252" s="15">
        <v>2643037.92</v>
      </c>
      <c r="E252" s="15">
        <v>2643037.92</v>
      </c>
      <c r="F252" s="15">
        <v>650770.11</v>
      </c>
      <c r="G252" s="15">
        <v>650770.11</v>
      </c>
      <c r="H252" s="19">
        <f t="shared" si="3"/>
        <v>100</v>
      </c>
    </row>
    <row r="253" spans="1:8" ht="67.5">
      <c r="A253" s="13" t="s">
        <v>260</v>
      </c>
      <c r="B253" s="14" t="s">
        <v>261</v>
      </c>
      <c r="C253" s="13"/>
      <c r="D253" s="15">
        <v>22701019.34</v>
      </c>
      <c r="E253" s="15">
        <v>23807105.34</v>
      </c>
      <c r="F253" s="15">
        <v>4947381.76</v>
      </c>
      <c r="G253" s="15">
        <v>4947381.76</v>
      </c>
      <c r="H253" s="19">
        <f t="shared" si="3"/>
        <v>100</v>
      </c>
    </row>
    <row r="254" spans="1:8" ht="93" customHeight="1" outlineLevel="1">
      <c r="A254" s="13" t="s">
        <v>262</v>
      </c>
      <c r="B254" s="14" t="s">
        <v>263</v>
      </c>
      <c r="C254" s="13"/>
      <c r="D254" s="15">
        <v>22601019.34</v>
      </c>
      <c r="E254" s="15">
        <v>23707105.34</v>
      </c>
      <c r="F254" s="15">
        <v>4947381.76</v>
      </c>
      <c r="G254" s="15">
        <v>4947381.76</v>
      </c>
      <c r="H254" s="19">
        <f t="shared" si="3"/>
        <v>100</v>
      </c>
    </row>
    <row r="255" spans="1:8" ht="33.75" outlineLevel="2">
      <c r="A255" s="13" t="s">
        <v>264</v>
      </c>
      <c r="B255" s="14" t="s">
        <v>211</v>
      </c>
      <c r="C255" s="13"/>
      <c r="D255" s="15">
        <v>7074590.7599999998</v>
      </c>
      <c r="E255" s="15">
        <v>7462794.7599999998</v>
      </c>
      <c r="F255" s="15">
        <v>1589272.69</v>
      </c>
      <c r="G255" s="15">
        <v>1589272.69</v>
      </c>
      <c r="H255" s="19">
        <f t="shared" si="3"/>
        <v>100</v>
      </c>
    </row>
    <row r="256" spans="1:8" ht="22.5" outlineLevel="3">
      <c r="A256" s="13" t="s">
        <v>265</v>
      </c>
      <c r="B256" s="14" t="s">
        <v>213</v>
      </c>
      <c r="C256" s="13"/>
      <c r="D256" s="15">
        <v>7074590.7599999998</v>
      </c>
      <c r="E256" s="15">
        <v>7462794.7599999998</v>
      </c>
      <c r="F256" s="15">
        <v>1589272.69</v>
      </c>
      <c r="G256" s="15">
        <v>1589272.69</v>
      </c>
      <c r="H256" s="19">
        <f t="shared" si="3"/>
        <v>100</v>
      </c>
    </row>
    <row r="257" spans="1:8" ht="67.5" outlineLevel="7">
      <c r="A257" s="13" t="s">
        <v>265</v>
      </c>
      <c r="B257" s="14" t="s">
        <v>25</v>
      </c>
      <c r="C257" s="13" t="s">
        <v>24</v>
      </c>
      <c r="D257" s="15">
        <v>6758390.7599999998</v>
      </c>
      <c r="E257" s="15">
        <v>7073594.7599999998</v>
      </c>
      <c r="F257" s="15">
        <v>1465492.16</v>
      </c>
      <c r="G257" s="15">
        <v>1465492.16</v>
      </c>
      <c r="H257" s="19">
        <f t="shared" si="3"/>
        <v>100</v>
      </c>
    </row>
    <row r="258" spans="1:8" ht="33.75" outlineLevel="7">
      <c r="A258" s="13" t="s">
        <v>265</v>
      </c>
      <c r="B258" s="14" t="s">
        <v>11</v>
      </c>
      <c r="C258" s="13" t="s">
        <v>10</v>
      </c>
      <c r="D258" s="15">
        <v>316200</v>
      </c>
      <c r="E258" s="15">
        <v>389200</v>
      </c>
      <c r="F258" s="15">
        <v>123780.53</v>
      </c>
      <c r="G258" s="15">
        <v>123780.53</v>
      </c>
      <c r="H258" s="19">
        <f t="shared" si="3"/>
        <v>100</v>
      </c>
    </row>
    <row r="259" spans="1:8" ht="33.75" outlineLevel="2">
      <c r="A259" s="13" t="s">
        <v>266</v>
      </c>
      <c r="B259" s="14" t="s">
        <v>267</v>
      </c>
      <c r="C259" s="13"/>
      <c r="D259" s="15">
        <v>15526428.58</v>
      </c>
      <c r="E259" s="15">
        <v>16244310.58</v>
      </c>
      <c r="F259" s="15">
        <v>3358109.07</v>
      </c>
      <c r="G259" s="15">
        <v>3358109.07</v>
      </c>
      <c r="H259" s="19">
        <f t="shared" si="3"/>
        <v>100</v>
      </c>
    </row>
    <row r="260" spans="1:8" ht="33.75" outlineLevel="3">
      <c r="A260" s="13" t="s">
        <v>268</v>
      </c>
      <c r="B260" s="14" t="s">
        <v>23</v>
      </c>
      <c r="C260" s="13"/>
      <c r="D260" s="15">
        <v>15526428.58</v>
      </c>
      <c r="E260" s="15">
        <v>16244310.58</v>
      </c>
      <c r="F260" s="15">
        <v>3358109.07</v>
      </c>
      <c r="G260" s="15">
        <v>3358109.07</v>
      </c>
      <c r="H260" s="19">
        <f t="shared" si="3"/>
        <v>100</v>
      </c>
    </row>
    <row r="261" spans="1:8" ht="67.5" outlineLevel="7">
      <c r="A261" s="13" t="s">
        <v>268</v>
      </c>
      <c r="B261" s="14" t="s">
        <v>25</v>
      </c>
      <c r="C261" s="13" t="s">
        <v>24</v>
      </c>
      <c r="D261" s="15">
        <v>14889753.58</v>
      </c>
      <c r="E261" s="15">
        <v>15518775.98</v>
      </c>
      <c r="F261" s="15">
        <v>3099139.34</v>
      </c>
      <c r="G261" s="15">
        <v>3099139.34</v>
      </c>
      <c r="H261" s="19">
        <f t="shared" si="3"/>
        <v>100</v>
      </c>
    </row>
    <row r="262" spans="1:8" ht="33.75" outlineLevel="7">
      <c r="A262" s="13" t="s">
        <v>268</v>
      </c>
      <c r="B262" s="14" t="s">
        <v>11</v>
      </c>
      <c r="C262" s="13" t="s">
        <v>10</v>
      </c>
      <c r="D262" s="15">
        <v>636675</v>
      </c>
      <c r="E262" s="15">
        <v>725534.6</v>
      </c>
      <c r="F262" s="15">
        <v>258969.73</v>
      </c>
      <c r="G262" s="15">
        <v>258969.73</v>
      </c>
      <c r="H262" s="19">
        <f t="shared" si="3"/>
        <v>100</v>
      </c>
    </row>
    <row r="263" spans="1:8" ht="106.5" customHeight="1" outlineLevel="1">
      <c r="A263" s="13" t="s">
        <v>269</v>
      </c>
      <c r="B263" s="16" t="s">
        <v>270</v>
      </c>
      <c r="C263" s="13"/>
      <c r="D263" s="15">
        <v>100000</v>
      </c>
      <c r="E263" s="15">
        <v>100000</v>
      </c>
      <c r="F263" s="15">
        <v>0</v>
      </c>
      <c r="G263" s="15">
        <v>0</v>
      </c>
      <c r="H263" s="19">
        <v>0</v>
      </c>
    </row>
    <row r="264" spans="1:8" ht="33.75" outlineLevel="2">
      <c r="A264" s="13" t="s">
        <v>271</v>
      </c>
      <c r="B264" s="14" t="s">
        <v>272</v>
      </c>
      <c r="C264" s="13"/>
      <c r="D264" s="15">
        <v>100000</v>
      </c>
      <c r="E264" s="15">
        <v>100000</v>
      </c>
      <c r="F264" s="15">
        <v>0</v>
      </c>
      <c r="G264" s="15">
        <v>0</v>
      </c>
      <c r="H264" s="19">
        <v>0</v>
      </c>
    </row>
    <row r="265" spans="1:8" outlineLevel="3">
      <c r="A265" s="13" t="s">
        <v>273</v>
      </c>
      <c r="B265" s="14" t="s">
        <v>274</v>
      </c>
      <c r="C265" s="13"/>
      <c r="D265" s="15">
        <v>100000</v>
      </c>
      <c r="E265" s="15">
        <v>100000</v>
      </c>
      <c r="F265" s="15">
        <v>0</v>
      </c>
      <c r="G265" s="15">
        <v>0</v>
      </c>
      <c r="H265" s="19">
        <v>0</v>
      </c>
    </row>
    <row r="266" spans="1:8" outlineLevel="7">
      <c r="A266" s="13" t="s">
        <v>273</v>
      </c>
      <c r="B266" s="14" t="s">
        <v>27</v>
      </c>
      <c r="C266" s="13" t="s">
        <v>26</v>
      </c>
      <c r="D266" s="15">
        <v>100000</v>
      </c>
      <c r="E266" s="15">
        <v>100000</v>
      </c>
      <c r="F266" s="15">
        <v>0</v>
      </c>
      <c r="G266" s="15">
        <v>0</v>
      </c>
      <c r="H266" s="19">
        <v>0</v>
      </c>
    </row>
    <row r="267" spans="1:8" ht="56.25">
      <c r="A267" s="13" t="s">
        <v>275</v>
      </c>
      <c r="B267" s="14" t="s">
        <v>276</v>
      </c>
      <c r="C267" s="13"/>
      <c r="D267" s="15">
        <v>37071413.68</v>
      </c>
      <c r="E267" s="15">
        <v>47096772.450000003</v>
      </c>
      <c r="F267" s="15">
        <v>8555914.3399999999</v>
      </c>
      <c r="G267" s="15">
        <v>8555914.3399999999</v>
      </c>
      <c r="H267" s="19">
        <f t="shared" si="3"/>
        <v>100</v>
      </c>
    </row>
    <row r="268" spans="1:8" ht="78.75" outlineLevel="1">
      <c r="A268" s="13" t="s">
        <v>277</v>
      </c>
      <c r="B268" s="14" t="s">
        <v>278</v>
      </c>
      <c r="C268" s="13"/>
      <c r="D268" s="15">
        <v>23100225</v>
      </c>
      <c r="E268" s="15">
        <v>22525025</v>
      </c>
      <c r="F268" s="15">
        <v>4736647.68</v>
      </c>
      <c r="G268" s="15">
        <v>4736647.68</v>
      </c>
      <c r="H268" s="19">
        <f t="shared" ref="H268:H330" si="4">G268*100/F268</f>
        <v>100</v>
      </c>
    </row>
    <row r="269" spans="1:8" ht="22.5" outlineLevel="2">
      <c r="A269" s="13" t="s">
        <v>279</v>
      </c>
      <c r="B269" s="14" t="s">
        <v>280</v>
      </c>
      <c r="C269" s="13"/>
      <c r="D269" s="15">
        <v>14570325</v>
      </c>
      <c r="E269" s="15">
        <v>13995125</v>
      </c>
      <c r="F269" s="15">
        <v>3094869.58</v>
      </c>
      <c r="G269" s="15">
        <v>3094869.58</v>
      </c>
      <c r="H269" s="19">
        <f t="shared" si="4"/>
        <v>100</v>
      </c>
    </row>
    <row r="270" spans="1:8" ht="33.75" outlineLevel="3">
      <c r="A270" s="13" t="s">
        <v>281</v>
      </c>
      <c r="B270" s="14" t="s">
        <v>23</v>
      </c>
      <c r="C270" s="13"/>
      <c r="D270" s="15">
        <v>14045325</v>
      </c>
      <c r="E270" s="15">
        <v>13995125</v>
      </c>
      <c r="F270" s="15">
        <v>3094869.58</v>
      </c>
      <c r="G270" s="15">
        <v>3094869.58</v>
      </c>
      <c r="H270" s="19">
        <f t="shared" si="4"/>
        <v>100</v>
      </c>
    </row>
    <row r="271" spans="1:8" ht="33.75" outlineLevel="7">
      <c r="A271" s="13" t="s">
        <v>281</v>
      </c>
      <c r="B271" s="14" t="s">
        <v>37</v>
      </c>
      <c r="C271" s="13" t="s">
        <v>36</v>
      </c>
      <c r="D271" s="15">
        <v>14045325</v>
      </c>
      <c r="E271" s="15">
        <v>13995125</v>
      </c>
      <c r="F271" s="15">
        <v>3094869.58</v>
      </c>
      <c r="G271" s="15">
        <v>3094869.58</v>
      </c>
      <c r="H271" s="19">
        <f t="shared" si="4"/>
        <v>100</v>
      </c>
    </row>
    <row r="272" spans="1:8" ht="45" outlineLevel="3">
      <c r="A272" s="13" t="s">
        <v>282</v>
      </c>
      <c r="B272" s="14" t="s">
        <v>283</v>
      </c>
      <c r="C272" s="13"/>
      <c r="D272" s="15">
        <v>525000</v>
      </c>
      <c r="E272" s="15">
        <v>0</v>
      </c>
      <c r="F272" s="15">
        <v>0</v>
      </c>
      <c r="G272" s="15">
        <v>0</v>
      </c>
      <c r="H272" s="19">
        <v>0</v>
      </c>
    </row>
    <row r="273" spans="1:8" ht="33.75" outlineLevel="7">
      <c r="A273" s="13" t="s">
        <v>282</v>
      </c>
      <c r="B273" s="14" t="s">
        <v>37</v>
      </c>
      <c r="C273" s="13" t="s">
        <v>36</v>
      </c>
      <c r="D273" s="15">
        <v>525000</v>
      </c>
      <c r="E273" s="15">
        <v>0</v>
      </c>
      <c r="F273" s="15">
        <v>0</v>
      </c>
      <c r="G273" s="15">
        <v>0</v>
      </c>
      <c r="H273" s="19">
        <v>0</v>
      </c>
    </row>
    <row r="274" spans="1:8" ht="22.5" outlineLevel="2">
      <c r="A274" s="13" t="s">
        <v>284</v>
      </c>
      <c r="B274" s="14" t="s">
        <v>285</v>
      </c>
      <c r="C274" s="13"/>
      <c r="D274" s="15">
        <v>6011900</v>
      </c>
      <c r="E274" s="15">
        <v>6011900</v>
      </c>
      <c r="F274" s="15">
        <v>1200873.1000000001</v>
      </c>
      <c r="G274" s="15">
        <v>1200873.1000000001</v>
      </c>
      <c r="H274" s="19">
        <f t="shared" si="4"/>
        <v>100</v>
      </c>
    </row>
    <row r="275" spans="1:8" ht="33.75" outlineLevel="3">
      <c r="A275" s="13" t="s">
        <v>286</v>
      </c>
      <c r="B275" s="14" t="s">
        <v>23</v>
      </c>
      <c r="C275" s="13"/>
      <c r="D275" s="15">
        <v>6011900</v>
      </c>
      <c r="E275" s="15">
        <v>6011900</v>
      </c>
      <c r="F275" s="15">
        <v>1200873.1000000001</v>
      </c>
      <c r="G275" s="15">
        <v>1200873.1000000001</v>
      </c>
      <c r="H275" s="19">
        <f t="shared" si="4"/>
        <v>100</v>
      </c>
    </row>
    <row r="276" spans="1:8" ht="67.5" outlineLevel="7">
      <c r="A276" s="13" t="s">
        <v>286</v>
      </c>
      <c r="B276" s="14" t="s">
        <v>25</v>
      </c>
      <c r="C276" s="13" t="s">
        <v>24</v>
      </c>
      <c r="D276" s="15">
        <v>4371700</v>
      </c>
      <c r="E276" s="15">
        <v>4371700</v>
      </c>
      <c r="F276" s="15">
        <v>821027.59</v>
      </c>
      <c r="G276" s="15">
        <v>821027.59</v>
      </c>
      <c r="H276" s="19">
        <f t="shared" si="4"/>
        <v>100</v>
      </c>
    </row>
    <row r="277" spans="1:8" ht="33.75" outlineLevel="7">
      <c r="A277" s="13" t="s">
        <v>286</v>
      </c>
      <c r="B277" s="14" t="s">
        <v>11</v>
      </c>
      <c r="C277" s="13" t="s">
        <v>10</v>
      </c>
      <c r="D277" s="15">
        <v>1623500</v>
      </c>
      <c r="E277" s="15">
        <v>1623500</v>
      </c>
      <c r="F277" s="15">
        <v>379435.51</v>
      </c>
      <c r="G277" s="15">
        <v>379435.51</v>
      </c>
      <c r="H277" s="19">
        <f t="shared" si="4"/>
        <v>100</v>
      </c>
    </row>
    <row r="278" spans="1:8" outlineLevel="7">
      <c r="A278" s="13" t="s">
        <v>286</v>
      </c>
      <c r="B278" s="14" t="s">
        <v>27</v>
      </c>
      <c r="C278" s="13" t="s">
        <v>26</v>
      </c>
      <c r="D278" s="15">
        <v>16700</v>
      </c>
      <c r="E278" s="15">
        <v>16700</v>
      </c>
      <c r="F278" s="15">
        <v>410</v>
      </c>
      <c r="G278" s="15">
        <v>410</v>
      </c>
      <c r="H278" s="19">
        <f t="shared" si="4"/>
        <v>100</v>
      </c>
    </row>
    <row r="279" spans="1:8" outlineLevel="2">
      <c r="A279" s="13" t="s">
        <v>287</v>
      </c>
      <c r="B279" s="14" t="s">
        <v>288</v>
      </c>
      <c r="C279" s="13"/>
      <c r="D279" s="15">
        <v>2257000</v>
      </c>
      <c r="E279" s="15">
        <v>2257000</v>
      </c>
      <c r="F279" s="15">
        <v>428905</v>
      </c>
      <c r="G279" s="15">
        <v>428905</v>
      </c>
      <c r="H279" s="19">
        <f t="shared" si="4"/>
        <v>100</v>
      </c>
    </row>
    <row r="280" spans="1:8" ht="33.75" outlineLevel="3">
      <c r="A280" s="13" t="s">
        <v>289</v>
      </c>
      <c r="B280" s="14" t="s">
        <v>23</v>
      </c>
      <c r="C280" s="13"/>
      <c r="D280" s="15">
        <v>2257000</v>
      </c>
      <c r="E280" s="15">
        <v>2257000</v>
      </c>
      <c r="F280" s="15">
        <v>428905</v>
      </c>
      <c r="G280" s="15">
        <v>428905</v>
      </c>
      <c r="H280" s="19">
        <f t="shared" si="4"/>
        <v>100</v>
      </c>
    </row>
    <row r="281" spans="1:8" ht="67.5" outlineLevel="7">
      <c r="A281" s="13" t="s">
        <v>289</v>
      </c>
      <c r="B281" s="14" t="s">
        <v>25</v>
      </c>
      <c r="C281" s="13" t="s">
        <v>24</v>
      </c>
      <c r="D281" s="15">
        <v>1486900</v>
      </c>
      <c r="E281" s="15">
        <v>1486900</v>
      </c>
      <c r="F281" s="15">
        <v>276165.03999999998</v>
      </c>
      <c r="G281" s="15">
        <v>276165.03999999998</v>
      </c>
      <c r="H281" s="19">
        <f t="shared" si="4"/>
        <v>100</v>
      </c>
    </row>
    <row r="282" spans="1:8" ht="33.75" outlineLevel="7">
      <c r="A282" s="13" t="s">
        <v>289</v>
      </c>
      <c r="B282" s="14" t="s">
        <v>11</v>
      </c>
      <c r="C282" s="13" t="s">
        <v>10</v>
      </c>
      <c r="D282" s="15">
        <v>755300</v>
      </c>
      <c r="E282" s="15">
        <v>755300</v>
      </c>
      <c r="F282" s="15">
        <v>149154.96</v>
      </c>
      <c r="G282" s="15">
        <v>149154.96</v>
      </c>
      <c r="H282" s="19">
        <f t="shared" si="4"/>
        <v>100</v>
      </c>
    </row>
    <row r="283" spans="1:8" outlineLevel="7">
      <c r="A283" s="13" t="s">
        <v>289</v>
      </c>
      <c r="B283" s="14" t="s">
        <v>27</v>
      </c>
      <c r="C283" s="13" t="s">
        <v>26</v>
      </c>
      <c r="D283" s="15">
        <v>14800</v>
      </c>
      <c r="E283" s="15">
        <v>14800</v>
      </c>
      <c r="F283" s="15">
        <v>3585</v>
      </c>
      <c r="G283" s="15">
        <v>3585</v>
      </c>
      <c r="H283" s="19">
        <f t="shared" si="4"/>
        <v>100</v>
      </c>
    </row>
    <row r="284" spans="1:8" ht="33.75" outlineLevel="2">
      <c r="A284" s="13" t="s">
        <v>290</v>
      </c>
      <c r="B284" s="14" t="s">
        <v>291</v>
      </c>
      <c r="C284" s="13"/>
      <c r="D284" s="15">
        <v>261000</v>
      </c>
      <c r="E284" s="15">
        <v>261000</v>
      </c>
      <c r="F284" s="15">
        <v>12000</v>
      </c>
      <c r="G284" s="15">
        <v>12000</v>
      </c>
      <c r="H284" s="19">
        <f t="shared" si="4"/>
        <v>100</v>
      </c>
    </row>
    <row r="285" spans="1:8" ht="22.5" outlineLevel="3">
      <c r="A285" s="13" t="s">
        <v>292</v>
      </c>
      <c r="B285" s="14" t="s">
        <v>293</v>
      </c>
      <c r="C285" s="13"/>
      <c r="D285" s="15">
        <v>261000</v>
      </c>
      <c r="E285" s="15">
        <v>261000</v>
      </c>
      <c r="F285" s="15">
        <v>12000</v>
      </c>
      <c r="G285" s="15">
        <v>12000</v>
      </c>
      <c r="H285" s="19">
        <f t="shared" si="4"/>
        <v>100</v>
      </c>
    </row>
    <row r="286" spans="1:8" ht="33.75" outlineLevel="7">
      <c r="A286" s="13" t="s">
        <v>292</v>
      </c>
      <c r="B286" s="14" t="s">
        <v>11</v>
      </c>
      <c r="C286" s="13" t="s">
        <v>10</v>
      </c>
      <c r="D286" s="15">
        <v>57000</v>
      </c>
      <c r="E286" s="15">
        <v>57000</v>
      </c>
      <c r="F286" s="15">
        <v>0</v>
      </c>
      <c r="G286" s="15">
        <v>0</v>
      </c>
      <c r="H286" s="19">
        <v>0</v>
      </c>
    </row>
    <row r="287" spans="1:8" ht="33.75" outlineLevel="7">
      <c r="A287" s="13" t="s">
        <v>292</v>
      </c>
      <c r="B287" s="14" t="s">
        <v>37</v>
      </c>
      <c r="C287" s="13" t="s">
        <v>36</v>
      </c>
      <c r="D287" s="15">
        <v>204000</v>
      </c>
      <c r="E287" s="15">
        <v>204000</v>
      </c>
      <c r="F287" s="15">
        <v>12000</v>
      </c>
      <c r="G287" s="15">
        <v>12000</v>
      </c>
      <c r="H287" s="19">
        <f t="shared" si="4"/>
        <v>100</v>
      </c>
    </row>
    <row r="288" spans="1:8" ht="93" customHeight="1" outlineLevel="1">
      <c r="A288" s="13" t="s">
        <v>294</v>
      </c>
      <c r="B288" s="16" t="s">
        <v>295</v>
      </c>
      <c r="C288" s="13"/>
      <c r="D288" s="15">
        <v>120000.8</v>
      </c>
      <c r="E288" s="15">
        <v>120000.8</v>
      </c>
      <c r="F288" s="15">
        <v>4050</v>
      </c>
      <c r="G288" s="15">
        <v>4050</v>
      </c>
      <c r="H288" s="19">
        <f t="shared" si="4"/>
        <v>100</v>
      </c>
    </row>
    <row r="289" spans="1:8" ht="33.75" outlineLevel="2">
      <c r="A289" s="13" t="s">
        <v>296</v>
      </c>
      <c r="B289" s="14" t="s">
        <v>297</v>
      </c>
      <c r="C289" s="13"/>
      <c r="D289" s="15">
        <v>120000.8</v>
      </c>
      <c r="E289" s="15">
        <v>120000.8</v>
      </c>
      <c r="F289" s="15">
        <v>4050</v>
      </c>
      <c r="G289" s="15">
        <v>4050</v>
      </c>
      <c r="H289" s="19">
        <f t="shared" si="4"/>
        <v>100</v>
      </c>
    </row>
    <row r="290" spans="1:8" ht="22.5" outlineLevel="3">
      <c r="A290" s="13" t="s">
        <v>298</v>
      </c>
      <c r="B290" s="14" t="s">
        <v>299</v>
      </c>
      <c r="C290" s="13"/>
      <c r="D290" s="15">
        <v>100000.8</v>
      </c>
      <c r="E290" s="15">
        <v>100000.8</v>
      </c>
      <c r="F290" s="15">
        <v>4050</v>
      </c>
      <c r="G290" s="15">
        <v>4050</v>
      </c>
      <c r="H290" s="19">
        <f t="shared" si="4"/>
        <v>100</v>
      </c>
    </row>
    <row r="291" spans="1:8" ht="33.75" outlineLevel="7">
      <c r="A291" s="13" t="s">
        <v>298</v>
      </c>
      <c r="B291" s="14" t="s">
        <v>11</v>
      </c>
      <c r="C291" s="13" t="s">
        <v>10</v>
      </c>
      <c r="D291" s="15">
        <v>100000.8</v>
      </c>
      <c r="E291" s="15">
        <v>100000.8</v>
      </c>
      <c r="F291" s="15">
        <v>4050</v>
      </c>
      <c r="G291" s="15">
        <v>4050</v>
      </c>
      <c r="H291" s="19">
        <f t="shared" si="4"/>
        <v>100</v>
      </c>
    </row>
    <row r="292" spans="1:8" ht="22.5" outlineLevel="3">
      <c r="A292" s="13" t="s">
        <v>300</v>
      </c>
      <c r="B292" s="14" t="s">
        <v>301</v>
      </c>
      <c r="C292" s="13"/>
      <c r="D292" s="15">
        <v>20000</v>
      </c>
      <c r="E292" s="15">
        <v>20000</v>
      </c>
      <c r="F292" s="15">
        <v>0</v>
      </c>
      <c r="G292" s="15">
        <v>0</v>
      </c>
      <c r="H292" s="19">
        <v>0</v>
      </c>
    </row>
    <row r="293" spans="1:8" ht="33.75" outlineLevel="7">
      <c r="A293" s="13" t="s">
        <v>300</v>
      </c>
      <c r="B293" s="14" t="s">
        <v>11</v>
      </c>
      <c r="C293" s="13" t="s">
        <v>10</v>
      </c>
      <c r="D293" s="15">
        <v>20000</v>
      </c>
      <c r="E293" s="15">
        <v>20000</v>
      </c>
      <c r="F293" s="15">
        <v>0</v>
      </c>
      <c r="G293" s="15">
        <v>0</v>
      </c>
      <c r="H293" s="19">
        <v>0</v>
      </c>
    </row>
    <row r="294" spans="1:8" ht="99.75" customHeight="1" outlineLevel="1">
      <c r="A294" s="13" t="s">
        <v>302</v>
      </c>
      <c r="B294" s="16" t="s">
        <v>303</v>
      </c>
      <c r="C294" s="13"/>
      <c r="D294" s="15">
        <v>1710319.2</v>
      </c>
      <c r="E294" s="15">
        <v>12050457.199999999</v>
      </c>
      <c r="F294" s="15">
        <v>1412414.03</v>
      </c>
      <c r="G294" s="15">
        <v>1412414.03</v>
      </c>
      <c r="H294" s="19">
        <f t="shared" si="4"/>
        <v>100</v>
      </c>
    </row>
    <row r="295" spans="1:8" ht="33.75" outlineLevel="2">
      <c r="A295" s="13" t="s">
        <v>304</v>
      </c>
      <c r="B295" s="14" t="s">
        <v>305</v>
      </c>
      <c r="C295" s="13"/>
      <c r="D295" s="15">
        <v>1710319.2</v>
      </c>
      <c r="E295" s="15">
        <v>12050457.199999999</v>
      </c>
      <c r="F295" s="15">
        <v>1412414.03</v>
      </c>
      <c r="G295" s="15">
        <v>1412414.03</v>
      </c>
      <c r="H295" s="19">
        <f t="shared" si="4"/>
        <v>100</v>
      </c>
    </row>
    <row r="296" spans="1:8" outlineLevel="3">
      <c r="A296" s="13" t="s">
        <v>306</v>
      </c>
      <c r="B296" s="14" t="s">
        <v>307</v>
      </c>
      <c r="C296" s="13"/>
      <c r="D296" s="15">
        <v>0</v>
      </c>
      <c r="E296" s="15">
        <v>6771720</v>
      </c>
      <c r="F296" s="15">
        <v>486663</v>
      </c>
      <c r="G296" s="15">
        <v>486663</v>
      </c>
      <c r="H296" s="19">
        <f t="shared" si="4"/>
        <v>100</v>
      </c>
    </row>
    <row r="297" spans="1:8" ht="22.5" outlineLevel="7">
      <c r="A297" s="13" t="s">
        <v>306</v>
      </c>
      <c r="B297" s="14" t="s">
        <v>152</v>
      </c>
      <c r="C297" s="13" t="s">
        <v>151</v>
      </c>
      <c r="D297" s="15">
        <v>0</v>
      </c>
      <c r="E297" s="15">
        <v>6771720</v>
      </c>
      <c r="F297" s="15">
        <v>486663</v>
      </c>
      <c r="G297" s="15">
        <v>486663</v>
      </c>
      <c r="H297" s="19">
        <f t="shared" si="4"/>
        <v>100</v>
      </c>
    </row>
    <row r="298" spans="1:8" ht="71.25" customHeight="1" outlineLevel="3">
      <c r="A298" s="13" t="s">
        <v>308</v>
      </c>
      <c r="B298" s="14" t="s">
        <v>309</v>
      </c>
      <c r="C298" s="13"/>
      <c r="D298" s="15">
        <v>1557319.2</v>
      </c>
      <c r="E298" s="15">
        <v>5125737.2</v>
      </c>
      <c r="F298" s="15">
        <v>925751.03</v>
      </c>
      <c r="G298" s="15">
        <v>925751.03</v>
      </c>
      <c r="H298" s="19">
        <f t="shared" si="4"/>
        <v>100</v>
      </c>
    </row>
    <row r="299" spans="1:8" ht="22.5" outlineLevel="7">
      <c r="A299" s="13" t="s">
        <v>308</v>
      </c>
      <c r="B299" s="14" t="s">
        <v>152</v>
      </c>
      <c r="C299" s="13" t="s">
        <v>151</v>
      </c>
      <c r="D299" s="15">
        <v>1557319.2</v>
      </c>
      <c r="E299" s="15">
        <v>5125737.2</v>
      </c>
      <c r="F299" s="15">
        <v>925751.03</v>
      </c>
      <c r="G299" s="15">
        <v>925751.03</v>
      </c>
      <c r="H299" s="19">
        <f t="shared" si="4"/>
        <v>100</v>
      </c>
    </row>
    <row r="300" spans="1:8" ht="45" outlineLevel="3">
      <c r="A300" s="13" t="s">
        <v>310</v>
      </c>
      <c r="B300" s="14" t="s">
        <v>311</v>
      </c>
      <c r="C300" s="13"/>
      <c r="D300" s="15">
        <v>153000</v>
      </c>
      <c r="E300" s="15">
        <v>153000</v>
      </c>
      <c r="F300" s="15">
        <v>0</v>
      </c>
      <c r="G300" s="15">
        <v>0</v>
      </c>
      <c r="H300" s="19">
        <v>0</v>
      </c>
    </row>
    <row r="301" spans="1:8" ht="33.75" outlineLevel="7">
      <c r="A301" s="13" t="s">
        <v>310</v>
      </c>
      <c r="B301" s="14" t="s">
        <v>11</v>
      </c>
      <c r="C301" s="13" t="s">
        <v>10</v>
      </c>
      <c r="D301" s="15">
        <v>153000</v>
      </c>
      <c r="E301" s="15">
        <v>153000</v>
      </c>
      <c r="F301" s="15">
        <v>0</v>
      </c>
      <c r="G301" s="15">
        <v>0</v>
      </c>
      <c r="H301" s="19">
        <v>0</v>
      </c>
    </row>
    <row r="302" spans="1:8" ht="90" outlineLevel="1">
      <c r="A302" s="13" t="s">
        <v>312</v>
      </c>
      <c r="B302" s="16" t="s">
        <v>313</v>
      </c>
      <c r="C302" s="13"/>
      <c r="D302" s="15">
        <v>12140868.68</v>
      </c>
      <c r="E302" s="15">
        <v>12401289.449999999</v>
      </c>
      <c r="F302" s="15">
        <v>2402802.63</v>
      </c>
      <c r="G302" s="15">
        <v>2402802.63</v>
      </c>
      <c r="H302" s="19">
        <f t="shared" si="4"/>
        <v>100</v>
      </c>
    </row>
    <row r="303" spans="1:8" ht="33.75" outlineLevel="2">
      <c r="A303" s="13" t="s">
        <v>314</v>
      </c>
      <c r="B303" s="14" t="s">
        <v>211</v>
      </c>
      <c r="C303" s="13"/>
      <c r="D303" s="15">
        <v>1741404.54</v>
      </c>
      <c r="E303" s="15">
        <v>1814461.54</v>
      </c>
      <c r="F303" s="15">
        <v>387218.6</v>
      </c>
      <c r="G303" s="15">
        <v>387218.6</v>
      </c>
      <c r="H303" s="19">
        <f t="shared" si="4"/>
        <v>100</v>
      </c>
    </row>
    <row r="304" spans="1:8" ht="22.5" outlineLevel="3">
      <c r="A304" s="13" t="s">
        <v>315</v>
      </c>
      <c r="B304" s="14" t="s">
        <v>213</v>
      </c>
      <c r="C304" s="13"/>
      <c r="D304" s="15">
        <v>1741404.54</v>
      </c>
      <c r="E304" s="15">
        <v>1814461.54</v>
      </c>
      <c r="F304" s="15">
        <v>387218.6</v>
      </c>
      <c r="G304" s="15">
        <v>387218.6</v>
      </c>
      <c r="H304" s="19">
        <f t="shared" si="4"/>
        <v>100</v>
      </c>
    </row>
    <row r="305" spans="1:8" ht="67.5" outlineLevel="7">
      <c r="A305" s="13" t="s">
        <v>315</v>
      </c>
      <c r="B305" s="14" t="s">
        <v>25</v>
      </c>
      <c r="C305" s="13" t="s">
        <v>24</v>
      </c>
      <c r="D305" s="15">
        <v>1566804.54</v>
      </c>
      <c r="E305" s="15">
        <v>1639861.54</v>
      </c>
      <c r="F305" s="15">
        <v>281198.21999999997</v>
      </c>
      <c r="G305" s="15">
        <v>281198.21999999997</v>
      </c>
      <c r="H305" s="19">
        <f t="shared" si="4"/>
        <v>100</v>
      </c>
    </row>
    <row r="306" spans="1:8" ht="33.75" outlineLevel="7">
      <c r="A306" s="13" t="s">
        <v>315</v>
      </c>
      <c r="B306" s="14" t="s">
        <v>11</v>
      </c>
      <c r="C306" s="13" t="s">
        <v>10</v>
      </c>
      <c r="D306" s="15">
        <v>174600</v>
      </c>
      <c r="E306" s="15">
        <v>174600</v>
      </c>
      <c r="F306" s="15">
        <v>106020.38</v>
      </c>
      <c r="G306" s="15">
        <v>106020.38</v>
      </c>
      <c r="H306" s="19">
        <f t="shared" si="4"/>
        <v>100</v>
      </c>
    </row>
    <row r="307" spans="1:8" ht="45" outlineLevel="2">
      <c r="A307" s="13" t="s">
        <v>316</v>
      </c>
      <c r="B307" s="14" t="s">
        <v>317</v>
      </c>
      <c r="C307" s="13"/>
      <c r="D307" s="15">
        <v>10399464.140000001</v>
      </c>
      <c r="E307" s="15">
        <v>10586827.91</v>
      </c>
      <c r="F307" s="15">
        <v>2015584.03</v>
      </c>
      <c r="G307" s="15">
        <v>2015584.03</v>
      </c>
      <c r="H307" s="19">
        <f t="shared" si="4"/>
        <v>100</v>
      </c>
    </row>
    <row r="308" spans="1:8" ht="33.75" outlineLevel="3">
      <c r="A308" s="13" t="s">
        <v>318</v>
      </c>
      <c r="B308" s="14" t="s">
        <v>23</v>
      </c>
      <c r="C308" s="13"/>
      <c r="D308" s="15">
        <v>10399464.140000001</v>
      </c>
      <c r="E308" s="15">
        <v>10586827.91</v>
      </c>
      <c r="F308" s="15">
        <v>2015584.03</v>
      </c>
      <c r="G308" s="15">
        <v>2015584.03</v>
      </c>
      <c r="H308" s="19">
        <f t="shared" si="4"/>
        <v>100</v>
      </c>
    </row>
    <row r="309" spans="1:8" ht="67.5" outlineLevel="7">
      <c r="A309" s="13" t="s">
        <v>318</v>
      </c>
      <c r="B309" s="14" t="s">
        <v>25</v>
      </c>
      <c r="C309" s="13" t="s">
        <v>24</v>
      </c>
      <c r="D309" s="15">
        <v>8141834.1399999997</v>
      </c>
      <c r="E309" s="15">
        <v>8274959.9100000001</v>
      </c>
      <c r="F309" s="15">
        <v>1559236.03</v>
      </c>
      <c r="G309" s="15">
        <v>1559236.03</v>
      </c>
      <c r="H309" s="19">
        <f t="shared" si="4"/>
        <v>100</v>
      </c>
    </row>
    <row r="310" spans="1:8" ht="33.75" outlineLevel="7">
      <c r="A310" s="13" t="s">
        <v>318</v>
      </c>
      <c r="B310" s="14" t="s">
        <v>11</v>
      </c>
      <c r="C310" s="13" t="s">
        <v>10</v>
      </c>
      <c r="D310" s="15">
        <v>2086330</v>
      </c>
      <c r="E310" s="15">
        <v>2128588</v>
      </c>
      <c r="F310" s="15">
        <v>406198.8</v>
      </c>
      <c r="G310" s="15">
        <v>406198.8</v>
      </c>
      <c r="H310" s="19">
        <f t="shared" si="4"/>
        <v>100</v>
      </c>
    </row>
    <row r="311" spans="1:8" ht="22.5" outlineLevel="7">
      <c r="A311" s="13" t="s">
        <v>318</v>
      </c>
      <c r="B311" s="14" t="s">
        <v>152</v>
      </c>
      <c r="C311" s="13" t="s">
        <v>151</v>
      </c>
      <c r="D311" s="15">
        <v>0</v>
      </c>
      <c r="E311" s="15">
        <v>9630</v>
      </c>
      <c r="F311" s="15">
        <v>9630</v>
      </c>
      <c r="G311" s="15">
        <v>9630</v>
      </c>
      <c r="H311" s="19">
        <f t="shared" si="4"/>
        <v>100</v>
      </c>
    </row>
    <row r="312" spans="1:8" outlineLevel="7">
      <c r="A312" s="13" t="s">
        <v>318</v>
      </c>
      <c r="B312" s="14" t="s">
        <v>27</v>
      </c>
      <c r="C312" s="13" t="s">
        <v>26</v>
      </c>
      <c r="D312" s="15">
        <v>171300</v>
      </c>
      <c r="E312" s="15">
        <v>173650</v>
      </c>
      <c r="F312" s="15">
        <v>40519.199999999997</v>
      </c>
      <c r="G312" s="15">
        <v>40519.199999999997</v>
      </c>
      <c r="H312" s="19">
        <f t="shared" si="4"/>
        <v>100</v>
      </c>
    </row>
    <row r="313" spans="1:8" ht="49.5" customHeight="1">
      <c r="A313" s="13" t="s">
        <v>319</v>
      </c>
      <c r="B313" s="14" t="s">
        <v>320</v>
      </c>
      <c r="C313" s="13"/>
      <c r="D313" s="15">
        <v>2670000</v>
      </c>
      <c r="E313" s="15">
        <v>2670000</v>
      </c>
      <c r="F313" s="15">
        <v>0</v>
      </c>
      <c r="G313" s="15">
        <v>0</v>
      </c>
      <c r="H313" s="19">
        <v>0</v>
      </c>
    </row>
    <row r="314" spans="1:8" ht="81" customHeight="1" outlineLevel="1">
      <c r="A314" s="13" t="s">
        <v>321</v>
      </c>
      <c r="B314" s="14" t="s">
        <v>322</v>
      </c>
      <c r="C314" s="13"/>
      <c r="D314" s="15">
        <v>2170000</v>
      </c>
      <c r="E314" s="15">
        <v>2170000</v>
      </c>
      <c r="F314" s="15">
        <v>0</v>
      </c>
      <c r="G314" s="15">
        <v>0</v>
      </c>
      <c r="H314" s="19">
        <v>0</v>
      </c>
    </row>
    <row r="315" spans="1:8" ht="22.5" outlineLevel="2">
      <c r="A315" s="13" t="s">
        <v>323</v>
      </c>
      <c r="B315" s="14" t="s">
        <v>324</v>
      </c>
      <c r="C315" s="13"/>
      <c r="D315" s="15">
        <v>2170000</v>
      </c>
      <c r="E315" s="15">
        <v>2170000</v>
      </c>
      <c r="F315" s="15">
        <v>0</v>
      </c>
      <c r="G315" s="15">
        <v>0</v>
      </c>
      <c r="H315" s="19">
        <v>0</v>
      </c>
    </row>
    <row r="316" spans="1:8" ht="30" customHeight="1" outlineLevel="3">
      <c r="A316" s="13" t="s">
        <v>325</v>
      </c>
      <c r="B316" s="14" t="s">
        <v>326</v>
      </c>
      <c r="C316" s="13"/>
      <c r="D316" s="15">
        <v>2170000</v>
      </c>
      <c r="E316" s="15">
        <v>2170000</v>
      </c>
      <c r="F316" s="15">
        <v>0</v>
      </c>
      <c r="G316" s="15">
        <v>0</v>
      </c>
      <c r="H316" s="19">
        <v>0</v>
      </c>
    </row>
    <row r="317" spans="1:8" outlineLevel="7">
      <c r="A317" s="13" t="s">
        <v>325</v>
      </c>
      <c r="B317" s="14" t="s">
        <v>27</v>
      </c>
      <c r="C317" s="13" t="s">
        <v>26</v>
      </c>
      <c r="D317" s="15">
        <v>2170000</v>
      </c>
      <c r="E317" s="15">
        <v>2170000</v>
      </c>
      <c r="F317" s="15">
        <v>0</v>
      </c>
      <c r="G317" s="15">
        <v>0</v>
      </c>
      <c r="H317" s="19">
        <v>0</v>
      </c>
    </row>
    <row r="318" spans="1:8" ht="95.25" customHeight="1" outlineLevel="1">
      <c r="A318" s="13" t="s">
        <v>327</v>
      </c>
      <c r="B318" s="16" t="s">
        <v>328</v>
      </c>
      <c r="C318" s="13"/>
      <c r="D318" s="15">
        <v>500000</v>
      </c>
      <c r="E318" s="15">
        <v>500000</v>
      </c>
      <c r="F318" s="15">
        <v>0</v>
      </c>
      <c r="G318" s="15">
        <v>0</v>
      </c>
      <c r="H318" s="19">
        <v>0</v>
      </c>
    </row>
    <row r="319" spans="1:8" ht="33.75" outlineLevel="2">
      <c r="A319" s="13" t="s">
        <v>329</v>
      </c>
      <c r="B319" s="14" t="s">
        <v>330</v>
      </c>
      <c r="C319" s="13"/>
      <c r="D319" s="15">
        <v>500000</v>
      </c>
      <c r="E319" s="15">
        <v>500000</v>
      </c>
      <c r="F319" s="15">
        <v>0</v>
      </c>
      <c r="G319" s="15">
        <v>0</v>
      </c>
      <c r="H319" s="19">
        <v>0</v>
      </c>
    </row>
    <row r="320" spans="1:8" ht="90" outlineLevel="3">
      <c r="A320" s="13" t="s">
        <v>331</v>
      </c>
      <c r="B320" s="16" t="s">
        <v>332</v>
      </c>
      <c r="C320" s="13"/>
      <c r="D320" s="15">
        <v>500000</v>
      </c>
      <c r="E320" s="15">
        <v>500000</v>
      </c>
      <c r="F320" s="15">
        <v>0</v>
      </c>
      <c r="G320" s="15">
        <v>0</v>
      </c>
      <c r="H320" s="19">
        <v>0</v>
      </c>
    </row>
    <row r="321" spans="1:8" outlineLevel="7">
      <c r="A321" s="13" t="s">
        <v>331</v>
      </c>
      <c r="B321" s="14" t="s">
        <v>27</v>
      </c>
      <c r="C321" s="13" t="s">
        <v>26</v>
      </c>
      <c r="D321" s="15">
        <v>500000</v>
      </c>
      <c r="E321" s="15">
        <v>500000</v>
      </c>
      <c r="F321" s="15">
        <v>0</v>
      </c>
      <c r="G321" s="15">
        <v>0</v>
      </c>
      <c r="H321" s="19">
        <v>0</v>
      </c>
    </row>
    <row r="322" spans="1:8" ht="56.25">
      <c r="A322" s="13" t="s">
        <v>333</v>
      </c>
      <c r="B322" s="14" t="s">
        <v>334</v>
      </c>
      <c r="C322" s="13"/>
      <c r="D322" s="15">
        <v>21340604.16</v>
      </c>
      <c r="E322" s="15">
        <v>27522612.34</v>
      </c>
      <c r="F322" s="15">
        <v>1317482.8</v>
      </c>
      <c r="G322" s="15">
        <v>1313971.47</v>
      </c>
      <c r="H322" s="19">
        <f t="shared" si="4"/>
        <v>99.733481909593053</v>
      </c>
    </row>
    <row r="323" spans="1:8" ht="33.75" outlineLevel="1">
      <c r="A323" s="13" t="s">
        <v>335</v>
      </c>
      <c r="B323" s="14" t="s">
        <v>336</v>
      </c>
      <c r="C323" s="13"/>
      <c r="D323" s="15">
        <v>1369370.02</v>
      </c>
      <c r="E323" s="15">
        <v>7281028.8799999999</v>
      </c>
      <c r="F323" s="15">
        <v>210075</v>
      </c>
      <c r="G323" s="15">
        <v>210075</v>
      </c>
      <c r="H323" s="19">
        <f t="shared" si="4"/>
        <v>100</v>
      </c>
    </row>
    <row r="324" spans="1:8" ht="22.5" outlineLevel="2">
      <c r="A324" s="13" t="s">
        <v>337</v>
      </c>
      <c r="B324" s="14" t="s">
        <v>338</v>
      </c>
      <c r="C324" s="13"/>
      <c r="D324" s="15">
        <v>1111010</v>
      </c>
      <c r="E324" s="15">
        <v>1036780.48</v>
      </c>
      <c r="F324" s="15">
        <v>60075</v>
      </c>
      <c r="G324" s="15">
        <v>60075</v>
      </c>
      <c r="H324" s="19">
        <f t="shared" si="4"/>
        <v>100</v>
      </c>
    </row>
    <row r="325" spans="1:8" ht="33.75" outlineLevel="7">
      <c r="A325" s="13" t="s">
        <v>337</v>
      </c>
      <c r="B325" s="14" t="s">
        <v>11</v>
      </c>
      <c r="C325" s="13" t="s">
        <v>10</v>
      </c>
      <c r="D325" s="15">
        <v>1111010</v>
      </c>
      <c r="E325" s="15">
        <v>980205.48</v>
      </c>
      <c r="F325" s="15">
        <v>3500</v>
      </c>
      <c r="G325" s="15">
        <v>3500</v>
      </c>
      <c r="H325" s="19">
        <f t="shared" si="4"/>
        <v>100</v>
      </c>
    </row>
    <row r="326" spans="1:8" outlineLevel="7">
      <c r="A326" s="13" t="s">
        <v>337</v>
      </c>
      <c r="B326" s="14" t="s">
        <v>27</v>
      </c>
      <c r="C326" s="13" t="s">
        <v>26</v>
      </c>
      <c r="D326" s="15">
        <v>0</v>
      </c>
      <c r="E326" s="15">
        <v>56575</v>
      </c>
      <c r="F326" s="15">
        <v>56575</v>
      </c>
      <c r="G326" s="15">
        <v>56575</v>
      </c>
      <c r="H326" s="19">
        <f t="shared" si="4"/>
        <v>100</v>
      </c>
    </row>
    <row r="327" spans="1:8" ht="22.5" outlineLevel="2">
      <c r="A327" s="13" t="s">
        <v>339</v>
      </c>
      <c r="B327" s="14" t="s">
        <v>340</v>
      </c>
      <c r="C327" s="13"/>
      <c r="D327" s="15">
        <v>68250</v>
      </c>
      <c r="E327" s="15">
        <v>0</v>
      </c>
      <c r="F327" s="15">
        <v>0</v>
      </c>
      <c r="G327" s="15">
        <v>0</v>
      </c>
      <c r="H327" s="19">
        <v>0</v>
      </c>
    </row>
    <row r="328" spans="1:8" ht="33.75" outlineLevel="7">
      <c r="A328" s="13" t="s">
        <v>339</v>
      </c>
      <c r="B328" s="14" t="s">
        <v>11</v>
      </c>
      <c r="C328" s="13" t="s">
        <v>10</v>
      </c>
      <c r="D328" s="15">
        <v>68250</v>
      </c>
      <c r="E328" s="15">
        <v>0</v>
      </c>
      <c r="F328" s="15">
        <v>0</v>
      </c>
      <c r="G328" s="15">
        <v>0</v>
      </c>
      <c r="H328" s="19">
        <v>0</v>
      </c>
    </row>
    <row r="329" spans="1:8" ht="33.75" outlineLevel="2">
      <c r="A329" s="13" t="s">
        <v>341</v>
      </c>
      <c r="B329" s="14" t="s">
        <v>342</v>
      </c>
      <c r="C329" s="13"/>
      <c r="D329" s="15">
        <v>150000</v>
      </c>
      <c r="E329" s="15">
        <v>150000</v>
      </c>
      <c r="F329" s="15">
        <v>150000</v>
      </c>
      <c r="G329" s="15">
        <v>150000</v>
      </c>
      <c r="H329" s="19">
        <f t="shared" si="4"/>
        <v>100</v>
      </c>
    </row>
    <row r="330" spans="1:8" ht="33.75" outlineLevel="7">
      <c r="A330" s="13" t="s">
        <v>341</v>
      </c>
      <c r="B330" s="14" t="s">
        <v>11</v>
      </c>
      <c r="C330" s="13" t="s">
        <v>10</v>
      </c>
      <c r="D330" s="15">
        <v>150000</v>
      </c>
      <c r="E330" s="15">
        <v>150000</v>
      </c>
      <c r="F330" s="15">
        <v>150000</v>
      </c>
      <c r="G330" s="15">
        <v>150000</v>
      </c>
      <c r="H330" s="19">
        <f t="shared" si="4"/>
        <v>100</v>
      </c>
    </row>
    <row r="331" spans="1:8" ht="33.75" outlineLevel="2">
      <c r="A331" s="13" t="s">
        <v>343</v>
      </c>
      <c r="B331" s="14" t="s">
        <v>344</v>
      </c>
      <c r="C331" s="13"/>
      <c r="D331" s="15">
        <v>0</v>
      </c>
      <c r="E331" s="15">
        <v>2015000.11</v>
      </c>
      <c r="F331" s="15">
        <v>0</v>
      </c>
      <c r="G331" s="15">
        <v>0</v>
      </c>
      <c r="H331" s="19">
        <v>0</v>
      </c>
    </row>
    <row r="332" spans="1:8" ht="33.75" outlineLevel="7">
      <c r="A332" s="13" t="s">
        <v>343</v>
      </c>
      <c r="B332" s="14" t="s">
        <v>11</v>
      </c>
      <c r="C332" s="13" t="s">
        <v>10</v>
      </c>
      <c r="D332" s="15">
        <v>0</v>
      </c>
      <c r="E332" s="15">
        <v>2015000.11</v>
      </c>
      <c r="F332" s="15">
        <v>0</v>
      </c>
      <c r="G332" s="15">
        <v>0</v>
      </c>
      <c r="H332" s="19">
        <v>0</v>
      </c>
    </row>
    <row r="333" spans="1:8" ht="22.5" outlineLevel="2">
      <c r="A333" s="13" t="s">
        <v>345</v>
      </c>
      <c r="B333" s="14" t="s">
        <v>346</v>
      </c>
      <c r="C333" s="13"/>
      <c r="D333" s="15">
        <v>40110.019999999997</v>
      </c>
      <c r="E333" s="15">
        <v>4010998.29</v>
      </c>
      <c r="F333" s="15">
        <v>0</v>
      </c>
      <c r="G333" s="15">
        <v>0</v>
      </c>
      <c r="H333" s="19">
        <v>0</v>
      </c>
    </row>
    <row r="334" spans="1:8" ht="33.75" outlineLevel="7">
      <c r="A334" s="13" t="s">
        <v>345</v>
      </c>
      <c r="B334" s="14" t="s">
        <v>11</v>
      </c>
      <c r="C334" s="13" t="s">
        <v>10</v>
      </c>
      <c r="D334" s="15">
        <v>40110.019999999997</v>
      </c>
      <c r="E334" s="15">
        <v>4010998.29</v>
      </c>
      <c r="F334" s="15">
        <v>0</v>
      </c>
      <c r="G334" s="15">
        <v>0</v>
      </c>
      <c r="H334" s="19">
        <v>0</v>
      </c>
    </row>
    <row r="335" spans="1:8" ht="33.75" outlineLevel="2">
      <c r="A335" s="13" t="s">
        <v>347</v>
      </c>
      <c r="B335" s="14" t="s">
        <v>348</v>
      </c>
      <c r="C335" s="13"/>
      <c r="D335" s="15">
        <v>0</v>
      </c>
      <c r="E335" s="15">
        <v>68250</v>
      </c>
      <c r="F335" s="15">
        <v>0</v>
      </c>
      <c r="G335" s="15">
        <v>0</v>
      </c>
      <c r="H335" s="19">
        <v>0</v>
      </c>
    </row>
    <row r="336" spans="1:8" ht="33.75" outlineLevel="7">
      <c r="A336" s="13" t="s">
        <v>347</v>
      </c>
      <c r="B336" s="14" t="s">
        <v>11</v>
      </c>
      <c r="C336" s="13" t="s">
        <v>10</v>
      </c>
      <c r="D336" s="15">
        <v>0</v>
      </c>
      <c r="E336" s="15">
        <v>68250</v>
      </c>
      <c r="F336" s="15">
        <v>0</v>
      </c>
      <c r="G336" s="15">
        <v>0</v>
      </c>
      <c r="H336" s="19">
        <v>0</v>
      </c>
    </row>
    <row r="337" spans="1:8" ht="33.75" outlineLevel="1">
      <c r="A337" s="13" t="s">
        <v>349</v>
      </c>
      <c r="B337" s="14" t="s">
        <v>350</v>
      </c>
      <c r="C337" s="13"/>
      <c r="D337" s="15">
        <v>6763880.2400000002</v>
      </c>
      <c r="E337" s="15">
        <v>6764996.7400000002</v>
      </c>
      <c r="F337" s="15">
        <v>60141.56</v>
      </c>
      <c r="G337" s="15">
        <v>56630.23</v>
      </c>
      <c r="H337" s="19">
        <f t="shared" ref="H337:H395" si="5">G337*100/F337</f>
        <v>94.16155816377227</v>
      </c>
    </row>
    <row r="338" spans="1:8" ht="39" customHeight="1" outlineLevel="2">
      <c r="A338" s="13" t="s">
        <v>351</v>
      </c>
      <c r="B338" s="14" t="s">
        <v>352</v>
      </c>
      <c r="C338" s="13"/>
      <c r="D338" s="15">
        <v>240000</v>
      </c>
      <c r="E338" s="15">
        <v>240000</v>
      </c>
      <c r="F338" s="15">
        <v>41466.559999999998</v>
      </c>
      <c r="G338" s="15">
        <v>41466.559999999998</v>
      </c>
      <c r="H338" s="19">
        <f t="shared" si="5"/>
        <v>100</v>
      </c>
    </row>
    <row r="339" spans="1:8" ht="33.75" outlineLevel="7">
      <c r="A339" s="13" t="s">
        <v>351</v>
      </c>
      <c r="B339" s="14" t="s">
        <v>11</v>
      </c>
      <c r="C339" s="13" t="s">
        <v>10</v>
      </c>
      <c r="D339" s="15">
        <v>240000</v>
      </c>
      <c r="E339" s="15">
        <v>240000</v>
      </c>
      <c r="F339" s="15">
        <v>41466.559999999998</v>
      </c>
      <c r="G339" s="15">
        <v>41466.559999999998</v>
      </c>
      <c r="H339" s="19">
        <f t="shared" si="5"/>
        <v>100</v>
      </c>
    </row>
    <row r="340" spans="1:8" ht="22.5" outlineLevel="2">
      <c r="A340" s="13" t="s">
        <v>353</v>
      </c>
      <c r="B340" s="14" t="s">
        <v>354</v>
      </c>
      <c r="C340" s="13"/>
      <c r="D340" s="15">
        <v>320740</v>
      </c>
      <c r="E340" s="15">
        <v>320743.5</v>
      </c>
      <c r="F340" s="15">
        <v>0</v>
      </c>
      <c r="G340" s="15">
        <v>0</v>
      </c>
      <c r="H340" s="19">
        <v>0</v>
      </c>
    </row>
    <row r="341" spans="1:8" ht="33.75" outlineLevel="7">
      <c r="A341" s="13" t="s">
        <v>353</v>
      </c>
      <c r="B341" s="14" t="s">
        <v>11</v>
      </c>
      <c r="C341" s="13" t="s">
        <v>10</v>
      </c>
      <c r="D341" s="15">
        <v>320740</v>
      </c>
      <c r="E341" s="15">
        <v>320743.5</v>
      </c>
      <c r="F341" s="15">
        <v>0</v>
      </c>
      <c r="G341" s="15">
        <v>0</v>
      </c>
      <c r="H341" s="19">
        <v>0</v>
      </c>
    </row>
    <row r="342" spans="1:8" ht="45" outlineLevel="2">
      <c r="A342" s="13" t="s">
        <v>355</v>
      </c>
      <c r="B342" s="14" t="s">
        <v>356</v>
      </c>
      <c r="C342" s="13"/>
      <c r="D342" s="15">
        <v>18168.240000000002</v>
      </c>
      <c r="E342" s="15">
        <v>18168.240000000002</v>
      </c>
      <c r="F342" s="15">
        <v>3500</v>
      </c>
      <c r="G342" s="15">
        <v>1304.92</v>
      </c>
      <c r="H342" s="19">
        <f t="shared" si="5"/>
        <v>37.283428571428573</v>
      </c>
    </row>
    <row r="343" spans="1:8" ht="33.75" outlineLevel="7">
      <c r="A343" s="13" t="s">
        <v>355</v>
      </c>
      <c r="B343" s="14" t="s">
        <v>11</v>
      </c>
      <c r="C343" s="13" t="s">
        <v>10</v>
      </c>
      <c r="D343" s="15">
        <v>18168.240000000002</v>
      </c>
      <c r="E343" s="15">
        <v>18168.240000000002</v>
      </c>
      <c r="F343" s="15">
        <v>3500</v>
      </c>
      <c r="G343" s="15">
        <v>1304.92</v>
      </c>
      <c r="H343" s="19">
        <f t="shared" si="5"/>
        <v>37.283428571428573</v>
      </c>
    </row>
    <row r="344" spans="1:8" ht="87" customHeight="1" outlineLevel="2">
      <c r="A344" s="13" t="s">
        <v>357</v>
      </c>
      <c r="B344" s="16" t="s">
        <v>358</v>
      </c>
      <c r="C344" s="13"/>
      <c r="D344" s="15">
        <v>6124272</v>
      </c>
      <c r="E344" s="15">
        <v>6124272</v>
      </c>
      <c r="F344" s="15">
        <v>0</v>
      </c>
      <c r="G344" s="15">
        <v>0</v>
      </c>
      <c r="H344" s="19">
        <v>0</v>
      </c>
    </row>
    <row r="345" spans="1:8" ht="33.75" outlineLevel="7">
      <c r="A345" s="13" t="s">
        <v>357</v>
      </c>
      <c r="B345" s="14" t="s">
        <v>137</v>
      </c>
      <c r="C345" s="13" t="s">
        <v>136</v>
      </c>
      <c r="D345" s="15">
        <v>6124272</v>
      </c>
      <c r="E345" s="15">
        <v>6124272</v>
      </c>
      <c r="F345" s="15">
        <v>0</v>
      </c>
      <c r="G345" s="15">
        <v>0</v>
      </c>
      <c r="H345" s="19">
        <v>0</v>
      </c>
    </row>
    <row r="346" spans="1:8" ht="72" customHeight="1" outlineLevel="2">
      <c r="A346" s="13" t="s">
        <v>359</v>
      </c>
      <c r="B346" s="14" t="s">
        <v>360</v>
      </c>
      <c r="C346" s="13"/>
      <c r="D346" s="15">
        <v>60000</v>
      </c>
      <c r="E346" s="15">
        <v>61100</v>
      </c>
      <c r="F346" s="15">
        <v>15000</v>
      </c>
      <c r="G346" s="15">
        <v>13858.75</v>
      </c>
      <c r="H346" s="19">
        <f t="shared" si="5"/>
        <v>92.391666666666666</v>
      </c>
    </row>
    <row r="347" spans="1:8" ht="67.5" outlineLevel="7">
      <c r="A347" s="13" t="s">
        <v>359</v>
      </c>
      <c r="B347" s="14" t="s">
        <v>25</v>
      </c>
      <c r="C347" s="13" t="s">
        <v>24</v>
      </c>
      <c r="D347" s="15">
        <v>55435</v>
      </c>
      <c r="E347" s="15">
        <v>56535</v>
      </c>
      <c r="F347" s="15">
        <v>13858.75</v>
      </c>
      <c r="G347" s="15">
        <v>13858.75</v>
      </c>
      <c r="H347" s="19">
        <f t="shared" si="5"/>
        <v>100</v>
      </c>
    </row>
    <row r="348" spans="1:8" ht="33.75" outlineLevel="7">
      <c r="A348" s="13" t="s">
        <v>359</v>
      </c>
      <c r="B348" s="14" t="s">
        <v>11</v>
      </c>
      <c r="C348" s="13" t="s">
        <v>10</v>
      </c>
      <c r="D348" s="15">
        <v>4565</v>
      </c>
      <c r="E348" s="15">
        <v>4565</v>
      </c>
      <c r="F348" s="15">
        <v>1141.25</v>
      </c>
      <c r="G348" s="15">
        <v>0</v>
      </c>
      <c r="H348" s="19">
        <f t="shared" si="5"/>
        <v>0</v>
      </c>
    </row>
    <row r="349" spans="1:8" ht="67.5" outlineLevel="2">
      <c r="A349" s="13" t="s">
        <v>361</v>
      </c>
      <c r="B349" s="14" t="s">
        <v>362</v>
      </c>
      <c r="C349" s="13"/>
      <c r="D349" s="15">
        <v>700</v>
      </c>
      <c r="E349" s="15">
        <v>713</v>
      </c>
      <c r="F349" s="15">
        <v>175</v>
      </c>
      <c r="G349" s="15">
        <v>0</v>
      </c>
      <c r="H349" s="19">
        <f t="shared" si="5"/>
        <v>0</v>
      </c>
    </row>
    <row r="350" spans="1:8" ht="33.75" outlineLevel="7">
      <c r="A350" s="13" t="s">
        <v>361</v>
      </c>
      <c r="B350" s="14" t="s">
        <v>11</v>
      </c>
      <c r="C350" s="13" t="s">
        <v>10</v>
      </c>
      <c r="D350" s="15">
        <v>700</v>
      </c>
      <c r="E350" s="15">
        <v>713</v>
      </c>
      <c r="F350" s="15">
        <v>175</v>
      </c>
      <c r="G350" s="15">
        <v>0</v>
      </c>
      <c r="H350" s="19">
        <f t="shared" si="5"/>
        <v>0</v>
      </c>
    </row>
    <row r="351" spans="1:8" ht="22.5" outlineLevel="1">
      <c r="A351" s="13" t="s">
        <v>363</v>
      </c>
      <c r="B351" s="14" t="s">
        <v>364</v>
      </c>
      <c r="C351" s="13"/>
      <c r="D351" s="15">
        <v>8419063</v>
      </c>
      <c r="E351" s="15">
        <v>8493289.0199999996</v>
      </c>
      <c r="F351" s="15">
        <v>192746.12</v>
      </c>
      <c r="G351" s="15">
        <v>192746.12</v>
      </c>
      <c r="H351" s="19">
        <f t="shared" si="5"/>
        <v>100</v>
      </c>
    </row>
    <row r="352" spans="1:8" ht="33.75" outlineLevel="2">
      <c r="A352" s="13" t="s">
        <v>365</v>
      </c>
      <c r="B352" s="14" t="s">
        <v>366</v>
      </c>
      <c r="C352" s="13"/>
      <c r="D352" s="15">
        <v>59000</v>
      </c>
      <c r="E352" s="15">
        <v>133226.01999999999</v>
      </c>
      <c r="F352" s="15">
        <v>82300</v>
      </c>
      <c r="G352" s="15">
        <v>82300</v>
      </c>
      <c r="H352" s="19">
        <f t="shared" si="5"/>
        <v>100</v>
      </c>
    </row>
    <row r="353" spans="1:8" ht="33.75" outlineLevel="7">
      <c r="A353" s="13" t="s">
        <v>365</v>
      </c>
      <c r="B353" s="14" t="s">
        <v>11</v>
      </c>
      <c r="C353" s="13" t="s">
        <v>10</v>
      </c>
      <c r="D353" s="15">
        <v>59000</v>
      </c>
      <c r="E353" s="15">
        <v>133226.01999999999</v>
      </c>
      <c r="F353" s="15">
        <v>82300</v>
      </c>
      <c r="G353" s="15">
        <v>82300</v>
      </c>
      <c r="H353" s="19">
        <f t="shared" si="5"/>
        <v>100</v>
      </c>
    </row>
    <row r="354" spans="1:8" ht="33.75" outlineLevel="2">
      <c r="A354" s="13" t="s">
        <v>367</v>
      </c>
      <c r="B354" s="14" t="s">
        <v>368</v>
      </c>
      <c r="C354" s="13"/>
      <c r="D354" s="15">
        <v>826063</v>
      </c>
      <c r="E354" s="15">
        <v>826063</v>
      </c>
      <c r="F354" s="15">
        <v>110446.12</v>
      </c>
      <c r="G354" s="15">
        <v>110446.12</v>
      </c>
      <c r="H354" s="19">
        <f t="shared" si="5"/>
        <v>100</v>
      </c>
    </row>
    <row r="355" spans="1:8" ht="33.75" outlineLevel="7">
      <c r="A355" s="13" t="s">
        <v>367</v>
      </c>
      <c r="B355" s="14" t="s">
        <v>11</v>
      </c>
      <c r="C355" s="13" t="s">
        <v>10</v>
      </c>
      <c r="D355" s="15">
        <v>826063</v>
      </c>
      <c r="E355" s="15">
        <v>826063</v>
      </c>
      <c r="F355" s="15">
        <v>110446.12</v>
      </c>
      <c r="G355" s="15">
        <v>110446.12</v>
      </c>
      <c r="H355" s="19">
        <f t="shared" si="5"/>
        <v>100</v>
      </c>
    </row>
    <row r="356" spans="1:8" ht="33.75" outlineLevel="2">
      <c r="A356" s="13" t="s">
        <v>369</v>
      </c>
      <c r="B356" s="14" t="s">
        <v>370</v>
      </c>
      <c r="C356" s="13"/>
      <c r="D356" s="15">
        <v>7534000</v>
      </c>
      <c r="E356" s="15">
        <v>7534000</v>
      </c>
      <c r="F356" s="15">
        <v>0</v>
      </c>
      <c r="G356" s="15">
        <v>0</v>
      </c>
      <c r="H356" s="19">
        <v>0</v>
      </c>
    </row>
    <row r="357" spans="1:8" ht="33.75" outlineLevel="7">
      <c r="A357" s="13" t="s">
        <v>369</v>
      </c>
      <c r="B357" s="14" t="s">
        <v>11</v>
      </c>
      <c r="C357" s="13" t="s">
        <v>10</v>
      </c>
      <c r="D357" s="15">
        <v>7534000</v>
      </c>
      <c r="E357" s="15">
        <v>7534000</v>
      </c>
      <c r="F357" s="15">
        <v>0</v>
      </c>
      <c r="G357" s="15">
        <v>0</v>
      </c>
      <c r="H357" s="19">
        <v>0</v>
      </c>
    </row>
    <row r="358" spans="1:8" outlineLevel="1">
      <c r="A358" s="13" t="s">
        <v>371</v>
      </c>
      <c r="B358" s="14" t="s">
        <v>372</v>
      </c>
      <c r="C358" s="13"/>
      <c r="D358" s="15">
        <v>108400</v>
      </c>
      <c r="E358" s="15">
        <v>108400</v>
      </c>
      <c r="F358" s="15">
        <v>52200</v>
      </c>
      <c r="G358" s="15">
        <v>52200</v>
      </c>
      <c r="H358" s="19">
        <f t="shared" si="5"/>
        <v>100</v>
      </c>
    </row>
    <row r="359" spans="1:8" outlineLevel="2">
      <c r="A359" s="13" t="s">
        <v>373</v>
      </c>
      <c r="B359" s="14" t="s">
        <v>374</v>
      </c>
      <c r="C359" s="13"/>
      <c r="D359" s="15">
        <v>108400</v>
      </c>
      <c r="E359" s="15">
        <v>108400</v>
      </c>
      <c r="F359" s="15">
        <v>52200</v>
      </c>
      <c r="G359" s="15">
        <v>52200</v>
      </c>
      <c r="H359" s="19">
        <f t="shared" si="5"/>
        <v>100</v>
      </c>
    </row>
    <row r="360" spans="1:8" ht="33.75" outlineLevel="7">
      <c r="A360" s="13" t="s">
        <v>373</v>
      </c>
      <c r="B360" s="14" t="s">
        <v>11</v>
      </c>
      <c r="C360" s="13" t="s">
        <v>10</v>
      </c>
      <c r="D360" s="15">
        <v>108400</v>
      </c>
      <c r="E360" s="15">
        <v>108400</v>
      </c>
      <c r="F360" s="15">
        <v>52200</v>
      </c>
      <c r="G360" s="15">
        <v>52200</v>
      </c>
      <c r="H360" s="19">
        <f t="shared" si="5"/>
        <v>100</v>
      </c>
    </row>
    <row r="361" spans="1:8" ht="33.75" outlineLevel="1">
      <c r="A361" s="13" t="s">
        <v>375</v>
      </c>
      <c r="B361" s="14" t="s">
        <v>211</v>
      </c>
      <c r="C361" s="13"/>
      <c r="D361" s="15">
        <v>4679890.9000000004</v>
      </c>
      <c r="E361" s="15">
        <v>4874897.7</v>
      </c>
      <c r="F361" s="15">
        <v>802320.12</v>
      </c>
      <c r="G361" s="15">
        <v>802320.12</v>
      </c>
      <c r="H361" s="19">
        <f t="shared" si="5"/>
        <v>100</v>
      </c>
    </row>
    <row r="362" spans="1:8" ht="22.5" outlineLevel="2">
      <c r="A362" s="13" t="s">
        <v>376</v>
      </c>
      <c r="B362" s="14" t="s">
        <v>213</v>
      </c>
      <c r="C362" s="13"/>
      <c r="D362" s="15">
        <v>4679890.9000000004</v>
      </c>
      <c r="E362" s="15">
        <v>4874897.7</v>
      </c>
      <c r="F362" s="15">
        <v>802320.12</v>
      </c>
      <c r="G362" s="15">
        <v>802320.12</v>
      </c>
      <c r="H362" s="19">
        <f t="shared" si="5"/>
        <v>100</v>
      </c>
    </row>
    <row r="363" spans="1:8" ht="67.5" outlineLevel="7">
      <c r="A363" s="13" t="s">
        <v>376</v>
      </c>
      <c r="B363" s="14" t="s">
        <v>25</v>
      </c>
      <c r="C363" s="13" t="s">
        <v>24</v>
      </c>
      <c r="D363" s="15">
        <v>4171738.92</v>
      </c>
      <c r="E363" s="15">
        <v>4366745.72</v>
      </c>
      <c r="F363" s="15">
        <v>707951.74</v>
      </c>
      <c r="G363" s="15">
        <v>707951.74</v>
      </c>
      <c r="H363" s="19">
        <f t="shared" si="5"/>
        <v>100</v>
      </c>
    </row>
    <row r="364" spans="1:8" ht="33.75" outlineLevel="7">
      <c r="A364" s="13" t="s">
        <v>376</v>
      </c>
      <c r="B364" s="14" t="s">
        <v>11</v>
      </c>
      <c r="C364" s="13" t="s">
        <v>10</v>
      </c>
      <c r="D364" s="15">
        <v>504231.98</v>
      </c>
      <c r="E364" s="15">
        <v>504231.98</v>
      </c>
      <c r="F364" s="15">
        <v>94368.38</v>
      </c>
      <c r="G364" s="15">
        <v>94368.38</v>
      </c>
      <c r="H364" s="19">
        <f t="shared" si="5"/>
        <v>100</v>
      </c>
    </row>
    <row r="365" spans="1:8" outlineLevel="7">
      <c r="A365" s="13" t="s">
        <v>376</v>
      </c>
      <c r="B365" s="14" t="s">
        <v>27</v>
      </c>
      <c r="C365" s="13" t="s">
        <v>26</v>
      </c>
      <c r="D365" s="15">
        <v>3920</v>
      </c>
      <c r="E365" s="15">
        <v>3920</v>
      </c>
      <c r="F365" s="15">
        <v>0</v>
      </c>
      <c r="G365" s="15">
        <v>0</v>
      </c>
      <c r="H365" s="19">
        <v>0</v>
      </c>
    </row>
    <row r="366" spans="1:8" ht="56.25">
      <c r="A366" s="13" t="s">
        <v>377</v>
      </c>
      <c r="B366" s="14" t="s">
        <v>378</v>
      </c>
      <c r="C366" s="13"/>
      <c r="D366" s="15">
        <v>134563524.75</v>
      </c>
      <c r="E366" s="15">
        <v>135353646</v>
      </c>
      <c r="F366" s="15">
        <v>914723.13</v>
      </c>
      <c r="G366" s="15">
        <v>914723.13</v>
      </c>
      <c r="H366" s="19">
        <f t="shared" si="5"/>
        <v>100</v>
      </c>
    </row>
    <row r="367" spans="1:8" ht="96" customHeight="1" outlineLevel="1">
      <c r="A367" s="13" t="s">
        <v>379</v>
      </c>
      <c r="B367" s="16" t="s">
        <v>380</v>
      </c>
      <c r="C367" s="13"/>
      <c r="D367" s="15">
        <v>130809383.73</v>
      </c>
      <c r="E367" s="15">
        <v>131424554.98</v>
      </c>
      <c r="F367" s="15">
        <v>0</v>
      </c>
      <c r="G367" s="15">
        <v>0</v>
      </c>
      <c r="H367" s="19">
        <v>0</v>
      </c>
    </row>
    <row r="368" spans="1:8" ht="33.75" outlineLevel="2">
      <c r="A368" s="13" t="s">
        <v>381</v>
      </c>
      <c r="B368" s="14" t="s">
        <v>382</v>
      </c>
      <c r="C368" s="13"/>
      <c r="D368" s="15">
        <v>130255841.73</v>
      </c>
      <c r="E368" s="15">
        <v>128656844.98</v>
      </c>
      <c r="F368" s="15">
        <v>0</v>
      </c>
      <c r="G368" s="15">
        <v>0</v>
      </c>
      <c r="H368" s="19">
        <v>0</v>
      </c>
    </row>
    <row r="369" spans="1:8" ht="22.5" outlineLevel="3">
      <c r="A369" s="13" t="s">
        <v>383</v>
      </c>
      <c r="B369" s="14" t="s">
        <v>384</v>
      </c>
      <c r="C369" s="13"/>
      <c r="D369" s="15">
        <v>0</v>
      </c>
      <c r="E369" s="15">
        <v>420500</v>
      </c>
      <c r="F369" s="15">
        <v>0</v>
      </c>
      <c r="G369" s="15">
        <v>0</v>
      </c>
      <c r="H369" s="19">
        <v>0</v>
      </c>
    </row>
    <row r="370" spans="1:8" ht="33.75" outlineLevel="7">
      <c r="A370" s="13" t="s">
        <v>383</v>
      </c>
      <c r="B370" s="14" t="s">
        <v>11</v>
      </c>
      <c r="C370" s="13" t="s">
        <v>10</v>
      </c>
      <c r="D370" s="15">
        <v>0</v>
      </c>
      <c r="E370" s="15">
        <v>420500</v>
      </c>
      <c r="F370" s="15">
        <v>0</v>
      </c>
      <c r="G370" s="15">
        <v>0</v>
      </c>
      <c r="H370" s="19">
        <v>0</v>
      </c>
    </row>
    <row r="371" spans="1:8" ht="22.5" outlineLevel="3">
      <c r="A371" s="13" t="s">
        <v>385</v>
      </c>
      <c r="B371" s="14" t="s">
        <v>386</v>
      </c>
      <c r="C371" s="13"/>
      <c r="D371" s="15">
        <v>0</v>
      </c>
      <c r="E371" s="15">
        <v>25710.1</v>
      </c>
      <c r="F371" s="15">
        <v>0</v>
      </c>
      <c r="G371" s="15">
        <v>0</v>
      </c>
      <c r="H371" s="19">
        <v>0</v>
      </c>
    </row>
    <row r="372" spans="1:8" ht="33.75" outlineLevel="7">
      <c r="A372" s="13" t="s">
        <v>385</v>
      </c>
      <c r="B372" s="14" t="s">
        <v>11</v>
      </c>
      <c r="C372" s="13" t="s">
        <v>10</v>
      </c>
      <c r="D372" s="15">
        <v>0</v>
      </c>
      <c r="E372" s="15">
        <v>25710.1</v>
      </c>
      <c r="F372" s="15">
        <v>0</v>
      </c>
      <c r="G372" s="15">
        <v>0</v>
      </c>
      <c r="H372" s="19">
        <v>0</v>
      </c>
    </row>
    <row r="373" spans="1:8" ht="45" outlineLevel="3">
      <c r="A373" s="13" t="s">
        <v>387</v>
      </c>
      <c r="B373" s="14" t="s">
        <v>388</v>
      </c>
      <c r="C373" s="13"/>
      <c r="D373" s="15">
        <v>1063200</v>
      </c>
      <c r="E373" s="15">
        <v>1063200</v>
      </c>
      <c r="F373" s="15">
        <v>0</v>
      </c>
      <c r="G373" s="15">
        <v>0</v>
      </c>
      <c r="H373" s="19">
        <v>0</v>
      </c>
    </row>
    <row r="374" spans="1:8" ht="33.75" outlineLevel="7">
      <c r="A374" s="13" t="s">
        <v>387</v>
      </c>
      <c r="B374" s="14" t="s">
        <v>11</v>
      </c>
      <c r="C374" s="13" t="s">
        <v>10</v>
      </c>
      <c r="D374" s="15">
        <v>1063200</v>
      </c>
      <c r="E374" s="15">
        <v>1063200</v>
      </c>
      <c r="F374" s="15">
        <v>0</v>
      </c>
      <c r="G374" s="15">
        <v>0</v>
      </c>
      <c r="H374" s="19">
        <v>0</v>
      </c>
    </row>
    <row r="375" spans="1:8" ht="45" outlineLevel="3">
      <c r="A375" s="13" t="s">
        <v>389</v>
      </c>
      <c r="B375" s="14" t="s">
        <v>390</v>
      </c>
      <c r="C375" s="13"/>
      <c r="D375" s="15">
        <v>2000000</v>
      </c>
      <c r="E375" s="15">
        <v>0</v>
      </c>
      <c r="F375" s="15">
        <v>0</v>
      </c>
      <c r="G375" s="15">
        <v>0</v>
      </c>
      <c r="H375" s="19">
        <v>0</v>
      </c>
    </row>
    <row r="376" spans="1:8" ht="33.75" outlineLevel="7">
      <c r="A376" s="13" t="s">
        <v>389</v>
      </c>
      <c r="B376" s="14" t="s">
        <v>137</v>
      </c>
      <c r="C376" s="13" t="s">
        <v>136</v>
      </c>
      <c r="D376" s="15">
        <v>2000000</v>
      </c>
      <c r="E376" s="15">
        <v>0</v>
      </c>
      <c r="F376" s="15">
        <v>0</v>
      </c>
      <c r="G376" s="15">
        <v>0</v>
      </c>
      <c r="H376" s="19">
        <v>0</v>
      </c>
    </row>
    <row r="377" spans="1:8" ht="22.5" outlineLevel="3">
      <c r="A377" s="13" t="s">
        <v>391</v>
      </c>
      <c r="B377" s="14" t="s">
        <v>392</v>
      </c>
      <c r="C377" s="13"/>
      <c r="D377" s="15">
        <v>0</v>
      </c>
      <c r="E377" s="15">
        <v>770000</v>
      </c>
      <c r="F377" s="15">
        <v>0</v>
      </c>
      <c r="G377" s="15">
        <v>0</v>
      </c>
      <c r="H377" s="19">
        <v>0</v>
      </c>
    </row>
    <row r="378" spans="1:8" ht="33.75" outlineLevel="7">
      <c r="A378" s="13" t="s">
        <v>391</v>
      </c>
      <c r="B378" s="14" t="s">
        <v>11</v>
      </c>
      <c r="C378" s="13" t="s">
        <v>10</v>
      </c>
      <c r="D378" s="15">
        <v>0</v>
      </c>
      <c r="E378" s="15">
        <v>770000</v>
      </c>
      <c r="F378" s="15">
        <v>0</v>
      </c>
      <c r="G378" s="15">
        <v>0</v>
      </c>
      <c r="H378" s="19">
        <v>0</v>
      </c>
    </row>
    <row r="379" spans="1:8" ht="45" outlineLevel="3">
      <c r="A379" s="13" t="s">
        <v>393</v>
      </c>
      <c r="B379" s="14" t="s">
        <v>394</v>
      </c>
      <c r="C379" s="13"/>
      <c r="D379" s="15">
        <v>107934.11</v>
      </c>
      <c r="E379" s="15">
        <v>107934.11</v>
      </c>
      <c r="F379" s="15">
        <v>0</v>
      </c>
      <c r="G379" s="15">
        <v>0</v>
      </c>
      <c r="H379" s="19">
        <v>0</v>
      </c>
    </row>
    <row r="380" spans="1:8" ht="33.75" outlineLevel="7">
      <c r="A380" s="13" t="s">
        <v>393</v>
      </c>
      <c r="B380" s="14" t="s">
        <v>11</v>
      </c>
      <c r="C380" s="13" t="s">
        <v>10</v>
      </c>
      <c r="D380" s="15">
        <v>107934.11</v>
      </c>
      <c r="E380" s="15">
        <v>107934.11</v>
      </c>
      <c r="F380" s="15">
        <v>0</v>
      </c>
      <c r="G380" s="15">
        <v>0</v>
      </c>
      <c r="H380" s="19">
        <v>0</v>
      </c>
    </row>
    <row r="381" spans="1:8" ht="58.5" customHeight="1" outlineLevel="3">
      <c r="A381" s="13" t="s">
        <v>395</v>
      </c>
      <c r="B381" s="14" t="s">
        <v>396</v>
      </c>
      <c r="C381" s="13"/>
      <c r="D381" s="15">
        <v>0</v>
      </c>
      <c r="E381" s="15">
        <v>2975510.85</v>
      </c>
      <c r="F381" s="15">
        <v>0</v>
      </c>
      <c r="G381" s="15">
        <v>0</v>
      </c>
      <c r="H381" s="19">
        <v>0</v>
      </c>
    </row>
    <row r="382" spans="1:8" ht="33.75" outlineLevel="7">
      <c r="A382" s="13" t="s">
        <v>395</v>
      </c>
      <c r="B382" s="14" t="s">
        <v>137</v>
      </c>
      <c r="C382" s="13" t="s">
        <v>136</v>
      </c>
      <c r="D382" s="15">
        <v>0</v>
      </c>
      <c r="E382" s="15">
        <v>2975510.85</v>
      </c>
      <c r="F382" s="15">
        <v>0</v>
      </c>
      <c r="G382" s="15">
        <v>0</v>
      </c>
      <c r="H382" s="19">
        <v>0</v>
      </c>
    </row>
    <row r="383" spans="1:8" ht="33.75" outlineLevel="3">
      <c r="A383" s="13" t="s">
        <v>397</v>
      </c>
      <c r="B383" s="14" t="s">
        <v>370</v>
      </c>
      <c r="C383" s="13"/>
      <c r="D383" s="15">
        <v>5800000</v>
      </c>
      <c r="E383" s="15">
        <v>5800000</v>
      </c>
      <c r="F383" s="15">
        <v>0</v>
      </c>
      <c r="G383" s="15">
        <v>0</v>
      </c>
      <c r="H383" s="19">
        <v>0</v>
      </c>
    </row>
    <row r="384" spans="1:8" ht="33.75" outlineLevel="7">
      <c r="A384" s="13" t="s">
        <v>397</v>
      </c>
      <c r="B384" s="14" t="s">
        <v>11</v>
      </c>
      <c r="C384" s="13" t="s">
        <v>10</v>
      </c>
      <c r="D384" s="15">
        <v>5800000</v>
      </c>
      <c r="E384" s="15">
        <v>5800000</v>
      </c>
      <c r="F384" s="15">
        <v>0</v>
      </c>
      <c r="G384" s="15">
        <v>0</v>
      </c>
      <c r="H384" s="19">
        <v>0</v>
      </c>
    </row>
    <row r="385" spans="1:8" ht="45" outlineLevel="3">
      <c r="A385" s="13" t="s">
        <v>398</v>
      </c>
      <c r="B385" s="14" t="s">
        <v>399</v>
      </c>
      <c r="C385" s="13"/>
      <c r="D385" s="15">
        <v>4263224.22</v>
      </c>
      <c r="E385" s="15">
        <v>4263.22</v>
      </c>
      <c r="F385" s="15">
        <v>0</v>
      </c>
      <c r="G385" s="15">
        <v>0</v>
      </c>
      <c r="H385" s="19">
        <v>0</v>
      </c>
    </row>
    <row r="386" spans="1:8" ht="33.75" outlineLevel="7">
      <c r="A386" s="13" t="s">
        <v>398</v>
      </c>
      <c r="B386" s="14" t="s">
        <v>137</v>
      </c>
      <c r="C386" s="13" t="s">
        <v>136</v>
      </c>
      <c r="D386" s="15">
        <v>4263224.22</v>
      </c>
      <c r="E386" s="15">
        <v>4263.22</v>
      </c>
      <c r="F386" s="15">
        <v>0</v>
      </c>
      <c r="G386" s="15">
        <v>0</v>
      </c>
      <c r="H386" s="19">
        <v>0</v>
      </c>
    </row>
    <row r="387" spans="1:8" ht="90" customHeight="1" outlineLevel="3">
      <c r="A387" s="13" t="s">
        <v>400</v>
      </c>
      <c r="B387" s="16" t="s">
        <v>401</v>
      </c>
      <c r="C387" s="13"/>
      <c r="D387" s="15">
        <v>116021483.40000001</v>
      </c>
      <c r="E387" s="15">
        <v>116489726.7</v>
      </c>
      <c r="F387" s="15">
        <v>0</v>
      </c>
      <c r="G387" s="15">
        <v>0</v>
      </c>
      <c r="H387" s="19">
        <v>0</v>
      </c>
    </row>
    <row r="388" spans="1:8" ht="33.75" outlineLevel="7">
      <c r="A388" s="13" t="s">
        <v>400</v>
      </c>
      <c r="B388" s="14" t="s">
        <v>137</v>
      </c>
      <c r="C388" s="13" t="s">
        <v>136</v>
      </c>
      <c r="D388" s="15">
        <v>116021483.40000001</v>
      </c>
      <c r="E388" s="15">
        <v>116489726.7</v>
      </c>
      <c r="F388" s="15">
        <v>0</v>
      </c>
      <c r="G388" s="15">
        <v>0</v>
      </c>
      <c r="H388" s="19">
        <v>0</v>
      </c>
    </row>
    <row r="389" spans="1:8" ht="56.25" outlineLevel="3">
      <c r="A389" s="13" t="s">
        <v>402</v>
      </c>
      <c r="B389" s="14" t="s">
        <v>403</v>
      </c>
      <c r="C389" s="13"/>
      <c r="D389" s="15">
        <v>1000000</v>
      </c>
      <c r="E389" s="15">
        <v>1000000</v>
      </c>
      <c r="F389" s="15">
        <v>0</v>
      </c>
      <c r="G389" s="15">
        <v>0</v>
      </c>
      <c r="H389" s="19">
        <v>0</v>
      </c>
    </row>
    <row r="390" spans="1:8" ht="33.75" outlineLevel="7">
      <c r="A390" s="13" t="s">
        <v>402</v>
      </c>
      <c r="B390" s="14" t="s">
        <v>11</v>
      </c>
      <c r="C390" s="13" t="s">
        <v>10</v>
      </c>
      <c r="D390" s="15">
        <v>1000000</v>
      </c>
      <c r="E390" s="15">
        <v>1000000</v>
      </c>
      <c r="F390" s="15">
        <v>0</v>
      </c>
      <c r="G390" s="15">
        <v>0</v>
      </c>
      <c r="H390" s="19">
        <v>0</v>
      </c>
    </row>
    <row r="391" spans="1:8" ht="28.5" customHeight="1" outlineLevel="2">
      <c r="A391" s="13" t="s">
        <v>404</v>
      </c>
      <c r="B391" s="14" t="s">
        <v>70</v>
      </c>
      <c r="C391" s="13"/>
      <c r="D391" s="15">
        <v>553542</v>
      </c>
      <c r="E391" s="15">
        <v>2767710</v>
      </c>
      <c r="F391" s="15">
        <v>0</v>
      </c>
      <c r="G391" s="15">
        <v>0</v>
      </c>
      <c r="H391" s="19">
        <v>0</v>
      </c>
    </row>
    <row r="392" spans="1:8" ht="22.5" outlineLevel="3">
      <c r="A392" s="13" t="s">
        <v>405</v>
      </c>
      <c r="B392" s="14" t="s">
        <v>406</v>
      </c>
      <c r="C392" s="13"/>
      <c r="D392" s="15">
        <v>553542</v>
      </c>
      <c r="E392" s="15">
        <v>2767710</v>
      </c>
      <c r="F392" s="15">
        <v>0</v>
      </c>
      <c r="G392" s="15">
        <v>0</v>
      </c>
      <c r="H392" s="19">
        <v>0</v>
      </c>
    </row>
    <row r="393" spans="1:8" ht="33.75" outlineLevel="7">
      <c r="A393" s="13" t="s">
        <v>405</v>
      </c>
      <c r="B393" s="14" t="s">
        <v>11</v>
      </c>
      <c r="C393" s="13" t="s">
        <v>10</v>
      </c>
      <c r="D393" s="15">
        <v>553542</v>
      </c>
      <c r="E393" s="15">
        <v>2767710</v>
      </c>
      <c r="F393" s="15">
        <v>0</v>
      </c>
      <c r="G393" s="15">
        <v>0</v>
      </c>
      <c r="H393" s="19">
        <v>0</v>
      </c>
    </row>
    <row r="394" spans="1:8" ht="90" outlineLevel="1">
      <c r="A394" s="13" t="s">
        <v>407</v>
      </c>
      <c r="B394" s="14" t="s">
        <v>408</v>
      </c>
      <c r="C394" s="13"/>
      <c r="D394" s="15">
        <v>3754141.02</v>
      </c>
      <c r="E394" s="15">
        <v>3929091.02</v>
      </c>
      <c r="F394" s="15">
        <v>914723.13</v>
      </c>
      <c r="G394" s="15">
        <v>914723.13</v>
      </c>
      <c r="H394" s="19">
        <f t="shared" si="5"/>
        <v>100</v>
      </c>
    </row>
    <row r="395" spans="1:8" ht="45" outlineLevel="2">
      <c r="A395" s="13" t="s">
        <v>409</v>
      </c>
      <c r="B395" s="14" t="s">
        <v>410</v>
      </c>
      <c r="C395" s="13"/>
      <c r="D395" s="15">
        <v>3754141.02</v>
      </c>
      <c r="E395" s="15">
        <v>3929091.02</v>
      </c>
      <c r="F395" s="15">
        <v>914723.13</v>
      </c>
      <c r="G395" s="15">
        <v>914723.13</v>
      </c>
      <c r="H395" s="19">
        <f t="shared" si="5"/>
        <v>100</v>
      </c>
    </row>
    <row r="396" spans="1:8" ht="33.75" outlineLevel="3">
      <c r="A396" s="13" t="s">
        <v>411</v>
      </c>
      <c r="B396" s="14" t="s">
        <v>23</v>
      </c>
      <c r="C396" s="13"/>
      <c r="D396" s="15">
        <v>3754141.02</v>
      </c>
      <c r="E396" s="15">
        <v>3929091.02</v>
      </c>
      <c r="F396" s="15">
        <v>914723.13</v>
      </c>
      <c r="G396" s="15">
        <v>914723.13</v>
      </c>
      <c r="H396" s="19">
        <f t="shared" ref="H396:H422" si="6">G396*100/F396</f>
        <v>100</v>
      </c>
    </row>
    <row r="397" spans="1:8" ht="67.5" outlineLevel="7">
      <c r="A397" s="13" t="s">
        <v>411</v>
      </c>
      <c r="B397" s="14" t="s">
        <v>25</v>
      </c>
      <c r="C397" s="13" t="s">
        <v>24</v>
      </c>
      <c r="D397" s="15">
        <v>3381641.02</v>
      </c>
      <c r="E397" s="15">
        <v>3556591.02</v>
      </c>
      <c r="F397" s="15">
        <v>742767.22</v>
      </c>
      <c r="G397" s="15">
        <v>742767.22</v>
      </c>
      <c r="H397" s="19">
        <f t="shared" si="6"/>
        <v>100</v>
      </c>
    </row>
    <row r="398" spans="1:8" ht="33.75" outlineLevel="7">
      <c r="A398" s="13" t="s">
        <v>411</v>
      </c>
      <c r="B398" s="14" t="s">
        <v>11</v>
      </c>
      <c r="C398" s="13" t="s">
        <v>10</v>
      </c>
      <c r="D398" s="15">
        <v>372500</v>
      </c>
      <c r="E398" s="15">
        <v>372500</v>
      </c>
      <c r="F398" s="15">
        <v>171955.91</v>
      </c>
      <c r="G398" s="15">
        <v>171955.91</v>
      </c>
      <c r="H398" s="19">
        <f t="shared" si="6"/>
        <v>100</v>
      </c>
    </row>
    <row r="399" spans="1:8" ht="61.5" customHeight="1">
      <c r="A399" s="13" t="s">
        <v>412</v>
      </c>
      <c r="B399" s="14" t="s">
        <v>413</v>
      </c>
      <c r="C399" s="13"/>
      <c r="D399" s="15">
        <v>896000</v>
      </c>
      <c r="E399" s="15">
        <v>896000</v>
      </c>
      <c r="F399" s="15">
        <v>5000</v>
      </c>
      <c r="G399" s="15">
        <v>5000</v>
      </c>
      <c r="H399" s="19">
        <f t="shared" si="6"/>
        <v>100</v>
      </c>
    </row>
    <row r="400" spans="1:8" ht="78.75" outlineLevel="1">
      <c r="A400" s="13" t="s">
        <v>414</v>
      </c>
      <c r="B400" s="14" t="s">
        <v>415</v>
      </c>
      <c r="C400" s="13"/>
      <c r="D400" s="15">
        <v>896000</v>
      </c>
      <c r="E400" s="15">
        <v>896000</v>
      </c>
      <c r="F400" s="15">
        <v>5000</v>
      </c>
      <c r="G400" s="15">
        <v>5000</v>
      </c>
      <c r="H400" s="19">
        <f t="shared" si="6"/>
        <v>100</v>
      </c>
    </row>
    <row r="401" spans="1:8" ht="45" outlineLevel="2">
      <c r="A401" s="13" t="s">
        <v>416</v>
      </c>
      <c r="B401" s="14" t="s">
        <v>417</v>
      </c>
      <c r="C401" s="13"/>
      <c r="D401" s="15">
        <v>880000</v>
      </c>
      <c r="E401" s="15">
        <v>880000</v>
      </c>
      <c r="F401" s="15">
        <v>5000</v>
      </c>
      <c r="G401" s="15">
        <v>5000</v>
      </c>
      <c r="H401" s="19">
        <f t="shared" si="6"/>
        <v>100</v>
      </c>
    </row>
    <row r="402" spans="1:8" ht="33.75" outlineLevel="7">
      <c r="A402" s="13" t="s">
        <v>416</v>
      </c>
      <c r="B402" s="14" t="s">
        <v>11</v>
      </c>
      <c r="C402" s="13" t="s">
        <v>10</v>
      </c>
      <c r="D402" s="15">
        <v>25000</v>
      </c>
      <c r="E402" s="15">
        <v>25000</v>
      </c>
      <c r="F402" s="15">
        <v>0</v>
      </c>
      <c r="G402" s="15">
        <v>0</v>
      </c>
      <c r="H402" s="19">
        <v>0</v>
      </c>
    </row>
    <row r="403" spans="1:8" ht="33.75" outlineLevel="7">
      <c r="A403" s="13" t="s">
        <v>416</v>
      </c>
      <c r="B403" s="14" t="s">
        <v>37</v>
      </c>
      <c r="C403" s="13" t="s">
        <v>36</v>
      </c>
      <c r="D403" s="15">
        <v>855000</v>
      </c>
      <c r="E403" s="15">
        <v>855000</v>
      </c>
      <c r="F403" s="15">
        <v>5000</v>
      </c>
      <c r="G403" s="15">
        <v>5000</v>
      </c>
      <c r="H403" s="19">
        <f t="shared" si="6"/>
        <v>100</v>
      </c>
    </row>
    <row r="404" spans="1:8" ht="22.5" outlineLevel="2">
      <c r="A404" s="13" t="s">
        <v>418</v>
      </c>
      <c r="B404" s="14" t="s">
        <v>419</v>
      </c>
      <c r="C404" s="13"/>
      <c r="D404" s="15">
        <v>16000</v>
      </c>
      <c r="E404" s="15">
        <v>16000</v>
      </c>
      <c r="F404" s="15">
        <v>0</v>
      </c>
      <c r="G404" s="15">
        <v>0</v>
      </c>
      <c r="H404" s="19">
        <v>0</v>
      </c>
    </row>
    <row r="405" spans="1:8" ht="33.75" outlineLevel="7">
      <c r="A405" s="13" t="s">
        <v>418</v>
      </c>
      <c r="B405" s="14" t="s">
        <v>37</v>
      </c>
      <c r="C405" s="13" t="s">
        <v>36</v>
      </c>
      <c r="D405" s="15">
        <v>16000</v>
      </c>
      <c r="E405" s="15">
        <v>16000</v>
      </c>
      <c r="F405" s="15">
        <v>0</v>
      </c>
      <c r="G405" s="15">
        <v>0</v>
      </c>
      <c r="H405" s="19">
        <v>0</v>
      </c>
    </row>
    <row r="406" spans="1:8">
      <c r="A406" s="13" t="s">
        <v>420</v>
      </c>
      <c r="B406" s="14" t="s">
        <v>421</v>
      </c>
      <c r="C406" s="13"/>
      <c r="D406" s="15">
        <v>2535493.27</v>
      </c>
      <c r="E406" s="15">
        <v>2638132.79</v>
      </c>
      <c r="F406" s="15">
        <v>483734.66</v>
      </c>
      <c r="G406" s="15">
        <v>483734.66</v>
      </c>
      <c r="H406" s="19">
        <f t="shared" si="6"/>
        <v>100</v>
      </c>
    </row>
    <row r="407" spans="1:8" ht="22.5" outlineLevel="1">
      <c r="A407" s="13" t="s">
        <v>422</v>
      </c>
      <c r="B407" s="14" t="s">
        <v>423</v>
      </c>
      <c r="C407" s="13"/>
      <c r="D407" s="15">
        <v>2535493.25</v>
      </c>
      <c r="E407" s="15">
        <v>2631618.25</v>
      </c>
      <c r="F407" s="15">
        <v>483734.66</v>
      </c>
      <c r="G407" s="15">
        <v>483734.66</v>
      </c>
      <c r="H407" s="19">
        <f t="shared" si="6"/>
        <v>100</v>
      </c>
    </row>
    <row r="408" spans="1:8" ht="22.5" outlineLevel="2">
      <c r="A408" s="13" t="s">
        <v>424</v>
      </c>
      <c r="B408" s="14" t="s">
        <v>425</v>
      </c>
      <c r="C408" s="13"/>
      <c r="D408" s="15">
        <v>802500.52</v>
      </c>
      <c r="E408" s="15">
        <v>839221.52</v>
      </c>
      <c r="F408" s="15">
        <v>179857.45</v>
      </c>
      <c r="G408" s="15">
        <v>179857.45</v>
      </c>
      <c r="H408" s="19">
        <f t="shared" si="6"/>
        <v>100</v>
      </c>
    </row>
    <row r="409" spans="1:8" ht="67.5" outlineLevel="7">
      <c r="A409" s="13" t="s">
        <v>424</v>
      </c>
      <c r="B409" s="14" t="s">
        <v>25</v>
      </c>
      <c r="C409" s="13" t="s">
        <v>24</v>
      </c>
      <c r="D409" s="15">
        <v>787346.52</v>
      </c>
      <c r="E409" s="15">
        <v>824067.52</v>
      </c>
      <c r="F409" s="15">
        <v>178476.24</v>
      </c>
      <c r="G409" s="15">
        <v>178476.24</v>
      </c>
      <c r="H409" s="19">
        <f t="shared" si="6"/>
        <v>100</v>
      </c>
    </row>
    <row r="410" spans="1:8" ht="33.75" outlineLevel="7">
      <c r="A410" s="13" t="s">
        <v>424</v>
      </c>
      <c r="B410" s="14" t="s">
        <v>11</v>
      </c>
      <c r="C410" s="13" t="s">
        <v>10</v>
      </c>
      <c r="D410" s="15">
        <v>15154</v>
      </c>
      <c r="E410" s="15">
        <v>15154</v>
      </c>
      <c r="F410" s="15">
        <v>1381.21</v>
      </c>
      <c r="G410" s="15">
        <v>1381.21</v>
      </c>
      <c r="H410" s="19">
        <f t="shared" si="6"/>
        <v>100</v>
      </c>
    </row>
    <row r="411" spans="1:8" ht="22.5" outlineLevel="2">
      <c r="A411" s="13" t="s">
        <v>426</v>
      </c>
      <c r="B411" s="14" t="s">
        <v>427</v>
      </c>
      <c r="C411" s="13"/>
      <c r="D411" s="15">
        <v>384852</v>
      </c>
      <c r="E411" s="15">
        <v>384852</v>
      </c>
      <c r="F411" s="15">
        <v>2708.11</v>
      </c>
      <c r="G411" s="15">
        <v>2708.11</v>
      </c>
      <c r="H411" s="19">
        <f t="shared" si="6"/>
        <v>100</v>
      </c>
    </row>
    <row r="412" spans="1:8" ht="67.5" outlineLevel="7">
      <c r="A412" s="13" t="s">
        <v>426</v>
      </c>
      <c r="B412" s="14" t="s">
        <v>25</v>
      </c>
      <c r="C412" s="13" t="s">
        <v>24</v>
      </c>
      <c r="D412" s="15">
        <v>384852</v>
      </c>
      <c r="E412" s="15">
        <v>384852</v>
      </c>
      <c r="F412" s="15">
        <v>2708.11</v>
      </c>
      <c r="G412" s="15">
        <v>2708.11</v>
      </c>
      <c r="H412" s="19">
        <f t="shared" si="6"/>
        <v>100</v>
      </c>
    </row>
    <row r="413" spans="1:8" ht="22.5" outlineLevel="2">
      <c r="A413" s="13" t="s">
        <v>428</v>
      </c>
      <c r="B413" s="14" t="s">
        <v>429</v>
      </c>
      <c r="C413" s="13"/>
      <c r="D413" s="15">
        <v>650697.36</v>
      </c>
      <c r="E413" s="15">
        <v>680399.35999999999</v>
      </c>
      <c r="F413" s="15">
        <v>101421.89</v>
      </c>
      <c r="G413" s="15">
        <v>101421.89</v>
      </c>
      <c r="H413" s="19">
        <f t="shared" si="6"/>
        <v>100</v>
      </c>
    </row>
    <row r="414" spans="1:8" ht="67.5" outlineLevel="7">
      <c r="A414" s="13" t="s">
        <v>428</v>
      </c>
      <c r="B414" s="14" t="s">
        <v>25</v>
      </c>
      <c r="C414" s="13" t="s">
        <v>24</v>
      </c>
      <c r="D414" s="15">
        <v>636842.36</v>
      </c>
      <c r="E414" s="15">
        <v>666544.36</v>
      </c>
      <c r="F414" s="15">
        <v>101421.89</v>
      </c>
      <c r="G414" s="15">
        <v>101421.89</v>
      </c>
      <c r="H414" s="19">
        <f t="shared" si="6"/>
        <v>100</v>
      </c>
    </row>
    <row r="415" spans="1:8" ht="33.75" outlineLevel="7">
      <c r="A415" s="13" t="s">
        <v>428</v>
      </c>
      <c r="B415" s="14" t="s">
        <v>11</v>
      </c>
      <c r="C415" s="13" t="s">
        <v>10</v>
      </c>
      <c r="D415" s="15">
        <v>13855</v>
      </c>
      <c r="E415" s="15">
        <v>13855</v>
      </c>
      <c r="F415" s="15">
        <v>0</v>
      </c>
      <c r="G415" s="15">
        <v>0</v>
      </c>
      <c r="H415" s="19">
        <v>0</v>
      </c>
    </row>
    <row r="416" spans="1:8" ht="22.5" outlineLevel="2">
      <c r="A416" s="13" t="s">
        <v>430</v>
      </c>
      <c r="B416" s="14" t="s">
        <v>213</v>
      </c>
      <c r="C416" s="13"/>
      <c r="D416" s="15">
        <v>697443.37</v>
      </c>
      <c r="E416" s="15">
        <v>727145.37</v>
      </c>
      <c r="F416" s="15">
        <v>199747.21</v>
      </c>
      <c r="G416" s="15">
        <v>199747.21</v>
      </c>
      <c r="H416" s="19">
        <f t="shared" si="6"/>
        <v>100</v>
      </c>
    </row>
    <row r="417" spans="1:8" ht="67.5" outlineLevel="7">
      <c r="A417" s="13" t="s">
        <v>430</v>
      </c>
      <c r="B417" s="14" t="s">
        <v>25</v>
      </c>
      <c r="C417" s="13" t="s">
        <v>24</v>
      </c>
      <c r="D417" s="15">
        <v>636843.37</v>
      </c>
      <c r="E417" s="15">
        <v>666545.37</v>
      </c>
      <c r="F417" s="15">
        <v>182424</v>
      </c>
      <c r="G417" s="15">
        <v>182424</v>
      </c>
      <c r="H417" s="19">
        <f t="shared" si="6"/>
        <v>100</v>
      </c>
    </row>
    <row r="418" spans="1:8" ht="33.75" outlineLevel="7">
      <c r="A418" s="13" t="s">
        <v>430</v>
      </c>
      <c r="B418" s="14" t="s">
        <v>11</v>
      </c>
      <c r="C418" s="13" t="s">
        <v>10</v>
      </c>
      <c r="D418" s="15">
        <v>60600</v>
      </c>
      <c r="E418" s="15">
        <v>60600</v>
      </c>
      <c r="F418" s="15">
        <v>17323.21</v>
      </c>
      <c r="G418" s="15">
        <v>17323.21</v>
      </c>
      <c r="H418" s="19">
        <f t="shared" si="6"/>
        <v>100</v>
      </c>
    </row>
    <row r="419" spans="1:8" ht="33.75" outlineLevel="1">
      <c r="A419" s="13" t="s">
        <v>431</v>
      </c>
      <c r="B419" s="14" t="s">
        <v>432</v>
      </c>
      <c r="C419" s="13"/>
      <c r="D419" s="15">
        <v>0.02</v>
      </c>
      <c r="E419" s="15">
        <v>6514.54</v>
      </c>
      <c r="F419" s="15">
        <v>0</v>
      </c>
      <c r="G419" s="15">
        <v>0</v>
      </c>
      <c r="H419" s="19">
        <v>0</v>
      </c>
    </row>
    <row r="420" spans="1:8" ht="56.25" outlineLevel="2">
      <c r="A420" s="13" t="s">
        <v>433</v>
      </c>
      <c r="B420" s="14" t="s">
        <v>29</v>
      </c>
      <c r="C420" s="13"/>
      <c r="D420" s="15">
        <v>0.02</v>
      </c>
      <c r="E420" s="15">
        <v>6514.54</v>
      </c>
      <c r="F420" s="15">
        <v>0</v>
      </c>
      <c r="G420" s="15">
        <v>0</v>
      </c>
      <c r="H420" s="19">
        <v>0</v>
      </c>
    </row>
    <row r="421" spans="1:8" ht="33.75" outlineLevel="7">
      <c r="A421" s="13" t="s">
        <v>433</v>
      </c>
      <c r="B421" s="14" t="s">
        <v>11</v>
      </c>
      <c r="C421" s="13" t="s">
        <v>10</v>
      </c>
      <c r="D421" s="15">
        <v>0.02</v>
      </c>
      <c r="E421" s="15">
        <v>6514.54</v>
      </c>
      <c r="F421" s="15">
        <v>0</v>
      </c>
      <c r="G421" s="15">
        <v>0</v>
      </c>
      <c r="H421" s="19">
        <v>0</v>
      </c>
    </row>
    <row r="422" spans="1:8">
      <c r="A422" s="17" t="s">
        <v>434</v>
      </c>
      <c r="B422" s="18"/>
      <c r="C422" s="17"/>
      <c r="D422" s="20">
        <v>565021663.79999995</v>
      </c>
      <c r="E422" s="20">
        <v>600587807.99000001</v>
      </c>
      <c r="F422" s="20">
        <v>86094820.939999998</v>
      </c>
      <c r="G422" s="20">
        <v>85980017.760000005</v>
      </c>
      <c r="H422" s="21">
        <f t="shared" si="6"/>
        <v>99.866654952357692</v>
      </c>
    </row>
  </sheetData>
  <mergeCells count="13">
    <mergeCell ref="A7:H7"/>
    <mergeCell ref="A9:A10"/>
    <mergeCell ref="B9:B10"/>
    <mergeCell ref="C9:C10"/>
    <mergeCell ref="D9:D10"/>
    <mergeCell ref="E9:F9"/>
    <mergeCell ref="G9:G10"/>
    <mergeCell ref="H9:H10"/>
    <mergeCell ref="A6:G6"/>
    <mergeCell ref="F1:G1"/>
    <mergeCell ref="E2:H2"/>
    <mergeCell ref="F3:H3"/>
    <mergeCell ref="A5:H5"/>
  </mergeCells>
  <pageMargins left="0.74803149606299213" right="0.74803149606299213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</dc:creator>
  <dc:description>POI HSSF rep:2.54.0.145</dc:description>
  <cp:lastModifiedBy>matynova</cp:lastModifiedBy>
  <cp:lastPrinted>2022-04-13T05:51:03Z</cp:lastPrinted>
  <dcterms:created xsi:type="dcterms:W3CDTF">2022-04-08T08:00:34Z</dcterms:created>
  <dcterms:modified xsi:type="dcterms:W3CDTF">2022-04-15T10:30:22Z</dcterms:modified>
</cp:coreProperties>
</file>