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!!!ДОКУМЕНТЫ\!!!!ИМУЩЕСТВО\!!!!ИМУЩЕСТВО\!РЕЕСТР ИМУЩЕСТВА\2024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E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80" i="1" s="1"/>
  <c r="G3" i="1"/>
</calcChain>
</file>

<file path=xl/sharedStrings.xml><?xml version="1.0" encoding="utf-8"?>
<sst xmlns="http://schemas.openxmlformats.org/spreadsheetml/2006/main" count="291" uniqueCount="158">
  <si>
    <t>№ п/п</t>
  </si>
  <si>
    <t>Реестровый номер</t>
  </si>
  <si>
    <t>Тип объекта</t>
  </si>
  <si>
    <t>Наименование объекта</t>
  </si>
  <si>
    <t>Балансовая стоимость (руб.)</t>
  </si>
  <si>
    <t>Начисленная амортизация (руб.)</t>
  </si>
  <si>
    <t>Остаточная стоимость (руб.)</t>
  </si>
  <si>
    <t>Адрес (местоположение)</t>
  </si>
  <si>
    <t>Балансодержатель (Наименование)</t>
  </si>
  <si>
    <t>00018778</t>
  </si>
  <si>
    <t>Движимое имущество</t>
  </si>
  <si>
    <t>Газовый котел напольный АОГВ-11.6-3 1-к (Нагорная, 1а-4) (Уинское с/п)</t>
  </si>
  <si>
    <t>Казна</t>
  </si>
  <si>
    <t>00019972</t>
  </si>
  <si>
    <t>Детская горка</t>
  </si>
  <si>
    <t>00018779</t>
  </si>
  <si>
    <t>Мотопомпа Карвер</t>
  </si>
  <si>
    <t>00018824</t>
  </si>
  <si>
    <t>Лодка Диана-1 01</t>
  </si>
  <si>
    <t>00018825</t>
  </si>
  <si>
    <t>00018826</t>
  </si>
  <si>
    <t>00018823</t>
  </si>
  <si>
    <t>00018827</t>
  </si>
  <si>
    <t>00019116</t>
  </si>
  <si>
    <t>Автомобиль  HYUNDAI SONATA легковой</t>
  </si>
  <si>
    <t>00016619</t>
  </si>
  <si>
    <t>Общественная зона ФАП д. Кочешовка</t>
  </si>
  <si>
    <t>Пермский край, Уинский район, д. Кочешовка, Юбилейная, 3</t>
  </si>
  <si>
    <t>00010579</t>
  </si>
  <si>
    <t>Оборудование стадиона</t>
  </si>
  <si>
    <t>Пермский край, Уинский р-н, с Уинское, ул Заречная</t>
  </si>
  <si>
    <t>00011303</t>
  </si>
  <si>
    <t>Медицинское оборудование</t>
  </si>
  <si>
    <t>Пермский край, Уинский р-н, с Уинское</t>
  </si>
  <si>
    <t>00019989</t>
  </si>
  <si>
    <t>Детская спортивно-игровая площадки "Светлая" с. Уинское</t>
  </si>
  <si>
    <t>Пермский край, Уинский район, с. Уинское</t>
  </si>
  <si>
    <t>00020618</t>
  </si>
  <si>
    <t>Стела и постамент памятника "Памяти павшим землякам" в с. Верхний Сып</t>
  </si>
  <si>
    <t>Пермский край, Уинский муниципальный округ, с. Верхний Сып</t>
  </si>
  <si>
    <t>00020396</t>
  </si>
  <si>
    <t xml:space="preserve">Памятник «Памяти павшим землякам» в с. Нижний Сып (3 стелы)  </t>
  </si>
  <si>
    <t>Пермский край, Уинский р-н, с. Нижний Сып</t>
  </si>
  <si>
    <t>00020403</t>
  </si>
  <si>
    <t>Общественная зона ул. Ленина д.28 с. Уинское</t>
  </si>
  <si>
    <t>Пермский край, Уинский р-н, с. Уинское, ул. Ленина, д. 28</t>
  </si>
  <si>
    <t>00020523</t>
  </si>
  <si>
    <t>Стелла и постамент «Памяти павшим землякам»</t>
  </si>
  <si>
    <t>Пермский край, Уинский муниципальный округ, д. Чесноковка</t>
  </si>
  <si>
    <t>00006956</t>
  </si>
  <si>
    <t>Автотранспорт</t>
  </si>
  <si>
    <t>ГАЗ 322132, VIN X9632213920651726,2009 г.в.</t>
  </si>
  <si>
    <t>с. Уинское, ул. Светлая, 30</t>
  </si>
  <si>
    <t>00020630</t>
  </si>
  <si>
    <t>газовая плита Лысьва</t>
  </si>
  <si>
    <t>00020631</t>
  </si>
  <si>
    <t>00020559</t>
  </si>
  <si>
    <t>Площадка для проведения праздника "Сабантуй" в с. Чайка</t>
  </si>
  <si>
    <t>00020634</t>
  </si>
  <si>
    <t>Общественная зона ФАП д. Красногорка</t>
  </si>
  <si>
    <t>00020635</t>
  </si>
  <si>
    <t>Футбольные ворота с сеткой</t>
  </si>
  <si>
    <t>00020636</t>
  </si>
  <si>
    <t>Навес с лавочками и столами</t>
  </si>
  <si>
    <t>00020637</t>
  </si>
  <si>
    <t>00020638</t>
  </si>
  <si>
    <t>Помост к реке</t>
  </si>
  <si>
    <t>00020639</t>
  </si>
  <si>
    <t>Велотрек</t>
  </si>
  <si>
    <t>00020640</t>
  </si>
  <si>
    <t>Волейбольная сетка</t>
  </si>
  <si>
    <t>00020641</t>
  </si>
  <si>
    <t>Набережная пруда с. Суда</t>
  </si>
  <si>
    <t>00020642</t>
  </si>
  <si>
    <t>Оборудование для участковых пунктов полиции</t>
  </si>
  <si>
    <t>00020643</t>
  </si>
  <si>
    <t>Автономные светофоры на солнечной батарее АСК 50/26 + Т 7,1М, в количестве 6 штук</t>
  </si>
  <si>
    <t>00020536</t>
  </si>
  <si>
    <t>Открытая универсальная спортивная площадка на территории МБОУ «Судинская средняя общеобразовательная школа»</t>
  </si>
  <si>
    <t>00020670</t>
  </si>
  <si>
    <t>Открытая универсальная спортивная площадка на территории МКОУ "Чайкинская СОШ"</t>
  </si>
  <si>
    <t>00020672</t>
  </si>
  <si>
    <t>Система уличного освещения (д. Иштеряки, ул. Нагорная)</t>
  </si>
  <si>
    <t>00020673</t>
  </si>
  <si>
    <t>Система уличного освещения (д. Иштеряки)</t>
  </si>
  <si>
    <t>00020674</t>
  </si>
  <si>
    <t>Система уличного освещения (д. Луговая)</t>
  </si>
  <si>
    <t>00020675</t>
  </si>
  <si>
    <t>Система уличного освещения (д. Верхний Сып ул. Заречная)</t>
  </si>
  <si>
    <t>00020676</t>
  </si>
  <si>
    <t>Система уличного освещения (д.Ломь ул. Дружбы)</t>
  </si>
  <si>
    <t>00020677</t>
  </si>
  <si>
    <t>Система уличного освещения (д.Ломь ул. Мира)</t>
  </si>
  <si>
    <t>00020678</t>
  </si>
  <si>
    <t>Система уличного освещения (д.Чесноковка ул. Заречная)</t>
  </si>
  <si>
    <t>00020679</t>
  </si>
  <si>
    <t>Система уличного освещения (с Аспа ул. Заречная)</t>
  </si>
  <si>
    <t>00020680</t>
  </si>
  <si>
    <t>Система уличного освещения (с Аспа ул. Школьная)</t>
  </si>
  <si>
    <t>00020681</t>
  </si>
  <si>
    <t>Система уличного освещения (с. Уинское  ул. 30 лет Победы)</t>
  </si>
  <si>
    <t>00020682</t>
  </si>
  <si>
    <t>Система уличного освещения (с. Уинское  ул. Бабушкина ТП №43)</t>
  </si>
  <si>
    <t>00020683</t>
  </si>
  <si>
    <t>Система уличного освещения (с.Уинское ул. Свободы ТП №72)</t>
  </si>
  <si>
    <t>00020684</t>
  </si>
  <si>
    <t>Система уличного освещения (с.Уинское ул.Речная 2а)</t>
  </si>
  <si>
    <t>00020685</t>
  </si>
  <si>
    <t>Система уличного освещения (с.Уинское ул.Речная,Зеленая,Труда)</t>
  </si>
  <si>
    <t>00020686</t>
  </si>
  <si>
    <t>Система уличного освещения (с. Суда  ул. Рабочая)</t>
  </si>
  <si>
    <t>00020687</t>
  </si>
  <si>
    <t>Система уличного освещения (с. Суда  ул. Школьная, вынос щитка  учета)</t>
  </si>
  <si>
    <t>00020688</t>
  </si>
  <si>
    <t>Система уличного освещения (с. Суда  ул. Школьная)</t>
  </si>
  <si>
    <t>00020689</t>
  </si>
  <si>
    <t>Система уличного освещения (с. Усановка ул.Чапаева)</t>
  </si>
  <si>
    <t>00020690</t>
  </si>
  <si>
    <t>Система уличного освещения (с. Чайка  ул.Колхозная)</t>
  </si>
  <si>
    <t>00020691</t>
  </si>
  <si>
    <t>Детская игровая площадка д. Иштеряки, ул. Набережная, вблизи дома№1</t>
  </si>
  <si>
    <t>00020692</t>
  </si>
  <si>
    <t>Детская игровая площадка д. Кочешовка, ул. Юбилейная, вблизи дома №2</t>
  </si>
  <si>
    <t>00020693</t>
  </si>
  <si>
    <t>Детская игровая площадка д. Митрохи, ул. Центральная, вблизи дома №16</t>
  </si>
  <si>
    <t>00020694</t>
  </si>
  <si>
    <t>Спортивная площадка ул. Школьная, с. Аспа</t>
  </si>
  <si>
    <t>00020695</t>
  </si>
  <si>
    <t>Остановочный пункт</t>
  </si>
  <si>
    <t>00020697</t>
  </si>
  <si>
    <t>Тротуары  в с. Уинское, ул. Юбилейная, ул. Свободы</t>
  </si>
  <si>
    <t>00020698</t>
  </si>
  <si>
    <t>Тротуары  в с. Чайка, с ул. Центральная до ул. Октябрьская</t>
  </si>
  <si>
    <t>00014596</t>
  </si>
  <si>
    <t xml:space="preserve">Школьный автобус Российского производства ПАЗ-32053-70 VIN X1M3205СXС0000306
№ двигателя 523400 В1009156
Цвет кузова: желтый, Год выпуска: 2012
Серия, №, дата выдачи ПТС
52НМ744810, выдан 13.02.2012 ООО «ПАЗ»
</t>
  </si>
  <si>
    <t>00020619</t>
  </si>
  <si>
    <t>Ограждение кладбища д. Средний Сып</t>
  </si>
  <si>
    <t>00020620</t>
  </si>
  <si>
    <t>Устройство ограждения православного кладбища в с. Усановка</t>
  </si>
  <si>
    <t>00020621</t>
  </si>
  <si>
    <t>Обустройство территории памятника "Памяти павшим землякам" в с. Нижний Сып</t>
  </si>
  <si>
    <t>00020601</t>
  </si>
  <si>
    <t>Православное и мусульманское кладбище в с. Уинское»</t>
  </si>
  <si>
    <t>00016204</t>
  </si>
  <si>
    <t xml:space="preserve">Транспортное средство для перевозки детей 
ПАЗ-32053-70, 2010 года выпуска
государственный регистрационный номер Р183ХМ 59
</t>
  </si>
  <si>
    <t>00016548</t>
  </si>
  <si>
    <t>ГАЗ-322121 автобус специальный для перевозки детей VIN X96322121Н0822178
№ двигателя *421640*G1100969*
Цвет кузова: желтый, 
Год выпуска: 2016
Серия, №, дата выдачи ПТС
52 00 518028, выдан 21.11.2016 ООО «Автозавод ГАЗ»</t>
  </si>
  <si>
    <t>00014176</t>
  </si>
  <si>
    <t>Транспортное средство для перевозки детей ГАЗ-322171, VIN Х96322171СЩ731811, № двигателя *421600*С0702748*, Цвет кузова: желтый, Год выпуска: 2012, Серия, №, дата выдачи ПТС 52 НН 472649, выдан 16.07.2012 г. ООО «Автомобильный завод ГАЗ», Государственный регистрационный знак В082ЕР159</t>
  </si>
  <si>
    <t>00013059</t>
  </si>
  <si>
    <t>автобус специальный для перевозки детей ГАЗ-322121 VIN X96322121В0684704, № двигателя *421600*А1000684*, Цвет кузова: желтый, Год выпуска: 2011, Серия, №, дата выдачи ПТС 52НВ 410139, выдан 31.01.2011 ООО «Автомобильный завод ГАЗ», Государственный регистрационный знак А132ЕВ159</t>
  </si>
  <si>
    <t>00020957</t>
  </si>
  <si>
    <t>специальное пассажирское транспортное средство (10 мест) 2006 г.в., автомобиль ГАЗ-2217, VIN X9622170060465070, модель, № двигателя 40522А/63038033, шасси (рама) отсутствует, кузов (кабина) № 22170060238946, цвет кузова Буран, Серия, №, дата выдачи ПТС 52 МЕ 312672, выдан 31.03.2006 ООО «Автомобильный завод ГАЗ», Государственный регистрационный знак О578МУ59</t>
  </si>
  <si>
    <t>00020600</t>
  </si>
  <si>
    <t>Историко-природный комплекс «Уинский парк» по адресу: Пермский край, Уинский муниципальный округ, с. Уинское, ул. Свободы</t>
  </si>
  <si>
    <t>00021007</t>
  </si>
  <si>
    <t>ФАП в д. Усть-Телес Уинского района</t>
  </si>
  <si>
    <t>Реестр муниципального имущества Уинского муниципального округа, 2 раздел (движимое имущество в составе муниципальной казны Уинского муниципального округа)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</si>
</sst>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2"/>
    </font>
    <font>
      <sz val="11"/>
      <name val="Times New Roman"/>
      <family val="1"/>
      <charset val="204"/>
    </font>
    <font>
      <sz val="1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wrapText="1"/>
    </xf>
    <xf numFmtId="4" fontId="4" fillId="4" borderId="2" xfId="0" applyNumberFormat="1" applyFont="1" applyFill="1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left" wrapText="1"/>
    </xf>
    <xf numFmtId="0" fontId="0" fillId="4" borderId="2" xfId="0" applyFill="1" applyBorder="1" applyAlignment="1">
      <alignment wrapText="1"/>
    </xf>
    <xf numFmtId="49" fontId="0" fillId="4" borderId="2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49" fontId="4" fillId="0" borderId="2" xfId="0" applyNumberFormat="1" applyFont="1" applyBorder="1" applyAlignment="1">
      <alignment horizontal="left" wrapText="1"/>
    </xf>
    <xf numFmtId="4" fontId="4" fillId="0" borderId="2" xfId="0" applyNumberFormat="1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sqref="A1:I1"/>
    </sheetView>
  </sheetViews>
  <sheetFormatPr defaultRowHeight="15" x14ac:dyDescent="0.25"/>
  <cols>
    <col min="2" max="2" width="16.28515625" customWidth="1"/>
    <col min="3" max="3" width="17.28515625" customWidth="1"/>
    <col min="4" max="4" width="20" customWidth="1"/>
    <col min="5" max="5" width="16.7109375" customWidth="1"/>
    <col min="6" max="6" width="13.7109375" customWidth="1"/>
  </cols>
  <sheetData>
    <row r="1" spans="1:9" ht="36.75" customHeight="1" x14ac:dyDescent="0.25">
      <c r="A1" s="1" t="s">
        <v>157</v>
      </c>
      <c r="B1" s="1"/>
      <c r="C1" s="1"/>
      <c r="D1" s="1"/>
      <c r="E1" s="1"/>
      <c r="F1" s="1"/>
      <c r="G1" s="1"/>
      <c r="H1" s="1"/>
      <c r="I1" s="1"/>
    </row>
    <row r="2" spans="1:9" ht="85.5" x14ac:dyDescent="0.25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165" x14ac:dyDescent="0.25">
      <c r="A3" s="6">
        <v>1</v>
      </c>
      <c r="B3" s="7" t="s">
        <v>9</v>
      </c>
      <c r="C3" s="7" t="s">
        <v>10</v>
      </c>
      <c r="D3" s="7" t="s">
        <v>11</v>
      </c>
      <c r="E3" s="8">
        <v>16000</v>
      </c>
      <c r="F3" s="8">
        <v>16000</v>
      </c>
      <c r="G3" s="9">
        <f>E3-F3</f>
        <v>0</v>
      </c>
      <c r="H3" s="7"/>
      <c r="I3" s="7" t="s">
        <v>12</v>
      </c>
    </row>
    <row r="4" spans="1:9" ht="60" x14ac:dyDescent="0.25">
      <c r="A4" s="6">
        <v>2</v>
      </c>
      <c r="B4" s="7" t="s">
        <v>13</v>
      </c>
      <c r="C4" s="7" t="s">
        <v>10</v>
      </c>
      <c r="D4" s="7" t="s">
        <v>14</v>
      </c>
      <c r="E4" s="8">
        <v>62305</v>
      </c>
      <c r="F4" s="8">
        <v>62305</v>
      </c>
      <c r="G4" s="9">
        <f t="shared" ref="G4:G67" si="0">E4-F4</f>
        <v>0</v>
      </c>
      <c r="H4" s="7"/>
      <c r="I4" s="7" t="s">
        <v>12</v>
      </c>
    </row>
    <row r="5" spans="1:9" ht="60" x14ac:dyDescent="0.25">
      <c r="A5" s="6">
        <v>3</v>
      </c>
      <c r="B5" s="7" t="s">
        <v>15</v>
      </c>
      <c r="C5" s="7" t="s">
        <v>10</v>
      </c>
      <c r="D5" s="7" t="s">
        <v>16</v>
      </c>
      <c r="E5" s="8">
        <v>16000</v>
      </c>
      <c r="F5" s="8">
        <v>16000</v>
      </c>
      <c r="G5" s="9">
        <f t="shared" si="0"/>
        <v>0</v>
      </c>
      <c r="H5" s="7"/>
      <c r="I5" s="7" t="s">
        <v>12</v>
      </c>
    </row>
    <row r="6" spans="1:9" ht="60" x14ac:dyDescent="0.25">
      <c r="A6" s="6">
        <v>4</v>
      </c>
      <c r="B6" s="7" t="s">
        <v>17</v>
      </c>
      <c r="C6" s="7" t="s">
        <v>10</v>
      </c>
      <c r="D6" s="7" t="s">
        <v>18</v>
      </c>
      <c r="E6" s="8">
        <v>23814</v>
      </c>
      <c r="F6" s="8">
        <v>23814</v>
      </c>
      <c r="G6" s="9">
        <f t="shared" si="0"/>
        <v>0</v>
      </c>
      <c r="H6" s="7"/>
      <c r="I6" s="7" t="s">
        <v>12</v>
      </c>
    </row>
    <row r="7" spans="1:9" ht="60" x14ac:dyDescent="0.25">
      <c r="A7" s="6">
        <v>5</v>
      </c>
      <c r="B7" s="7" t="s">
        <v>19</v>
      </c>
      <c r="C7" s="7" t="s">
        <v>10</v>
      </c>
      <c r="D7" s="7" t="s">
        <v>18</v>
      </c>
      <c r="E7" s="8">
        <v>23814</v>
      </c>
      <c r="F7" s="8">
        <v>23814</v>
      </c>
      <c r="G7" s="9">
        <f t="shared" si="0"/>
        <v>0</v>
      </c>
      <c r="H7" s="7"/>
      <c r="I7" s="7" t="s">
        <v>12</v>
      </c>
    </row>
    <row r="8" spans="1:9" ht="60" x14ac:dyDescent="0.25">
      <c r="A8" s="6">
        <v>6</v>
      </c>
      <c r="B8" s="7" t="s">
        <v>20</v>
      </c>
      <c r="C8" s="7" t="s">
        <v>10</v>
      </c>
      <c r="D8" s="7" t="s">
        <v>18</v>
      </c>
      <c r="E8" s="8">
        <v>23814</v>
      </c>
      <c r="F8" s="8">
        <v>23814</v>
      </c>
      <c r="G8" s="9">
        <f t="shared" si="0"/>
        <v>0</v>
      </c>
      <c r="H8" s="7"/>
      <c r="I8" s="7" t="s">
        <v>12</v>
      </c>
    </row>
    <row r="9" spans="1:9" ht="60" x14ac:dyDescent="0.25">
      <c r="A9" s="6">
        <v>7</v>
      </c>
      <c r="B9" s="7" t="s">
        <v>21</v>
      </c>
      <c r="C9" s="7" t="s">
        <v>10</v>
      </c>
      <c r="D9" s="7" t="s">
        <v>18</v>
      </c>
      <c r="E9" s="8">
        <v>23814</v>
      </c>
      <c r="F9" s="8">
        <v>23814</v>
      </c>
      <c r="G9" s="9">
        <f t="shared" si="0"/>
        <v>0</v>
      </c>
      <c r="H9" s="7"/>
      <c r="I9" s="7" t="s">
        <v>12</v>
      </c>
    </row>
    <row r="10" spans="1:9" ht="60" x14ac:dyDescent="0.25">
      <c r="A10" s="6">
        <v>8</v>
      </c>
      <c r="B10" s="7" t="s">
        <v>22</v>
      </c>
      <c r="C10" s="7" t="s">
        <v>10</v>
      </c>
      <c r="D10" s="7" t="s">
        <v>18</v>
      </c>
      <c r="E10" s="8">
        <v>23814</v>
      </c>
      <c r="F10" s="8">
        <v>23814</v>
      </c>
      <c r="G10" s="9">
        <f t="shared" si="0"/>
        <v>0</v>
      </c>
      <c r="H10" s="7"/>
      <c r="I10" s="7" t="s">
        <v>12</v>
      </c>
    </row>
    <row r="11" spans="1:9" ht="105" x14ac:dyDescent="0.25">
      <c r="A11" s="6">
        <v>9</v>
      </c>
      <c r="B11" s="7" t="s">
        <v>23</v>
      </c>
      <c r="C11" s="7" t="s">
        <v>10</v>
      </c>
      <c r="D11" s="7" t="s">
        <v>24</v>
      </c>
      <c r="E11" s="8">
        <v>499038.99</v>
      </c>
      <c r="F11" s="8">
        <v>499038.99</v>
      </c>
      <c r="G11" s="9">
        <f t="shared" si="0"/>
        <v>0</v>
      </c>
      <c r="H11" s="7"/>
      <c r="I11" s="7" t="s">
        <v>12</v>
      </c>
    </row>
    <row r="12" spans="1:9" ht="120" x14ac:dyDescent="0.25">
      <c r="A12" s="6">
        <v>10</v>
      </c>
      <c r="B12" s="7" t="s">
        <v>25</v>
      </c>
      <c r="C12" s="7" t="s">
        <v>10</v>
      </c>
      <c r="D12" s="7" t="s">
        <v>26</v>
      </c>
      <c r="E12" s="8">
        <v>334089</v>
      </c>
      <c r="F12" s="8">
        <v>0</v>
      </c>
      <c r="G12" s="9">
        <f t="shared" si="0"/>
        <v>334089</v>
      </c>
      <c r="H12" s="7" t="s">
        <v>27</v>
      </c>
      <c r="I12" s="7" t="s">
        <v>12</v>
      </c>
    </row>
    <row r="13" spans="1:9" ht="120" x14ac:dyDescent="0.25">
      <c r="A13" s="6">
        <v>11</v>
      </c>
      <c r="B13" s="7" t="s">
        <v>28</v>
      </c>
      <c r="C13" s="7" t="s">
        <v>10</v>
      </c>
      <c r="D13" s="7" t="s">
        <v>29</v>
      </c>
      <c r="E13" s="8">
        <v>1535139.54</v>
      </c>
      <c r="F13" s="8">
        <v>0</v>
      </c>
      <c r="G13" s="9">
        <f t="shared" si="0"/>
        <v>1535139.54</v>
      </c>
      <c r="H13" s="7" t="s">
        <v>30</v>
      </c>
      <c r="I13" s="7" t="s">
        <v>12</v>
      </c>
    </row>
    <row r="14" spans="1:9" ht="75" x14ac:dyDescent="0.25">
      <c r="A14" s="6">
        <v>12</v>
      </c>
      <c r="B14" s="7" t="s">
        <v>31</v>
      </c>
      <c r="C14" s="7" t="s">
        <v>10</v>
      </c>
      <c r="D14" s="7" t="s">
        <v>32</v>
      </c>
      <c r="E14" s="8">
        <v>72356481.819999993</v>
      </c>
      <c r="F14" s="8">
        <v>0</v>
      </c>
      <c r="G14" s="9">
        <f t="shared" si="0"/>
        <v>72356481.819999993</v>
      </c>
      <c r="H14" s="7" t="s">
        <v>33</v>
      </c>
      <c r="I14" s="7" t="s">
        <v>12</v>
      </c>
    </row>
    <row r="15" spans="1:9" ht="135" x14ac:dyDescent="0.25">
      <c r="A15" s="6">
        <v>13</v>
      </c>
      <c r="B15" s="7" t="s">
        <v>34</v>
      </c>
      <c r="C15" s="7" t="s">
        <v>10</v>
      </c>
      <c r="D15" s="7" t="s">
        <v>35</v>
      </c>
      <c r="E15" s="8">
        <v>3742349.25</v>
      </c>
      <c r="F15" s="8">
        <v>0</v>
      </c>
      <c r="G15" s="9">
        <f t="shared" si="0"/>
        <v>3742349.25</v>
      </c>
      <c r="H15" s="7" t="s">
        <v>36</v>
      </c>
      <c r="I15" s="7" t="s">
        <v>12</v>
      </c>
    </row>
    <row r="16" spans="1:9" ht="165" x14ac:dyDescent="0.25">
      <c r="A16" s="6">
        <v>14</v>
      </c>
      <c r="B16" s="7" t="s">
        <v>37</v>
      </c>
      <c r="C16" s="7" t="s">
        <v>10</v>
      </c>
      <c r="D16" s="7" t="s">
        <v>38</v>
      </c>
      <c r="E16" s="8">
        <v>1503385</v>
      </c>
      <c r="F16" s="8">
        <v>0</v>
      </c>
      <c r="G16" s="9">
        <f t="shared" si="0"/>
        <v>1503385</v>
      </c>
      <c r="H16" s="7" t="s">
        <v>39</v>
      </c>
      <c r="I16" s="7" t="s">
        <v>12</v>
      </c>
    </row>
    <row r="17" spans="1:9" ht="135" x14ac:dyDescent="0.25">
      <c r="A17" s="6">
        <v>15</v>
      </c>
      <c r="B17" s="7" t="s">
        <v>40</v>
      </c>
      <c r="C17" s="7" t="s">
        <v>10</v>
      </c>
      <c r="D17" s="7" t="s">
        <v>41</v>
      </c>
      <c r="E17" s="8">
        <v>219993.60000000001</v>
      </c>
      <c r="F17" s="8">
        <v>0</v>
      </c>
      <c r="G17" s="9">
        <f t="shared" si="0"/>
        <v>219993.60000000001</v>
      </c>
      <c r="H17" s="7" t="s">
        <v>42</v>
      </c>
      <c r="I17" s="7" t="s">
        <v>12</v>
      </c>
    </row>
    <row r="18" spans="1:9" ht="120" x14ac:dyDescent="0.25">
      <c r="A18" s="6">
        <v>16</v>
      </c>
      <c r="B18" s="7" t="s">
        <v>43</v>
      </c>
      <c r="C18" s="7" t="s">
        <v>10</v>
      </c>
      <c r="D18" s="7" t="s">
        <v>44</v>
      </c>
      <c r="E18" s="8">
        <v>2426096.63</v>
      </c>
      <c r="F18" s="8">
        <v>0</v>
      </c>
      <c r="G18" s="9">
        <f t="shared" si="0"/>
        <v>2426096.63</v>
      </c>
      <c r="H18" s="7" t="s">
        <v>45</v>
      </c>
      <c r="I18" s="7" t="s">
        <v>12</v>
      </c>
    </row>
    <row r="19" spans="1:9" ht="120" x14ac:dyDescent="0.25">
      <c r="A19" s="6">
        <v>17</v>
      </c>
      <c r="B19" s="7" t="s">
        <v>46</v>
      </c>
      <c r="C19" s="7" t="s">
        <v>10</v>
      </c>
      <c r="D19" s="7" t="s">
        <v>47</v>
      </c>
      <c r="E19" s="8">
        <v>230000</v>
      </c>
      <c r="F19" s="8">
        <v>0</v>
      </c>
      <c r="G19" s="9">
        <f t="shared" si="0"/>
        <v>230000</v>
      </c>
      <c r="H19" s="7" t="s">
        <v>48</v>
      </c>
      <c r="I19" s="7" t="s">
        <v>12</v>
      </c>
    </row>
    <row r="20" spans="1:9" ht="105" x14ac:dyDescent="0.25">
      <c r="A20" s="6">
        <v>18</v>
      </c>
      <c r="B20" s="7" t="s">
        <v>49</v>
      </c>
      <c r="C20" s="7" t="s">
        <v>50</v>
      </c>
      <c r="D20" s="7" t="s">
        <v>51</v>
      </c>
      <c r="E20" s="8">
        <v>869952</v>
      </c>
      <c r="F20" s="8">
        <v>869952</v>
      </c>
      <c r="G20" s="9">
        <f t="shared" si="0"/>
        <v>0</v>
      </c>
      <c r="H20" s="7" t="s">
        <v>52</v>
      </c>
      <c r="I20" s="7" t="s">
        <v>12</v>
      </c>
    </row>
    <row r="21" spans="1:9" ht="60" x14ac:dyDescent="0.25">
      <c r="A21" s="6">
        <v>19</v>
      </c>
      <c r="B21" s="7" t="s">
        <v>53</v>
      </c>
      <c r="C21" s="7" t="s">
        <v>10</v>
      </c>
      <c r="D21" s="7" t="s">
        <v>54</v>
      </c>
      <c r="E21" s="8">
        <v>15100</v>
      </c>
      <c r="F21" s="8">
        <v>15100</v>
      </c>
      <c r="G21" s="9">
        <f t="shared" si="0"/>
        <v>0</v>
      </c>
      <c r="H21" s="7"/>
      <c r="I21" s="7" t="s">
        <v>12</v>
      </c>
    </row>
    <row r="22" spans="1:9" ht="60" x14ac:dyDescent="0.25">
      <c r="A22" s="6">
        <v>20</v>
      </c>
      <c r="B22" s="7" t="s">
        <v>55</v>
      </c>
      <c r="C22" s="7" t="s">
        <v>10</v>
      </c>
      <c r="D22" s="7" t="s">
        <v>54</v>
      </c>
      <c r="E22" s="8">
        <v>17300</v>
      </c>
      <c r="F22" s="8">
        <v>17300</v>
      </c>
      <c r="G22" s="9">
        <f t="shared" si="0"/>
        <v>0</v>
      </c>
      <c r="H22" s="7"/>
      <c r="I22" s="7" t="s">
        <v>12</v>
      </c>
    </row>
    <row r="23" spans="1:9" ht="135" x14ac:dyDescent="0.25">
      <c r="A23" s="6">
        <v>21</v>
      </c>
      <c r="B23" s="7" t="s">
        <v>56</v>
      </c>
      <c r="C23" s="7" t="s">
        <v>10</v>
      </c>
      <c r="D23" s="7" t="s">
        <v>57</v>
      </c>
      <c r="E23" s="8">
        <v>2767710</v>
      </c>
      <c r="F23" s="8">
        <v>0</v>
      </c>
      <c r="G23" s="9">
        <f t="shared" si="0"/>
        <v>2767710</v>
      </c>
      <c r="H23" s="7"/>
      <c r="I23" s="7" t="s">
        <v>12</v>
      </c>
    </row>
    <row r="24" spans="1:9" ht="90" x14ac:dyDescent="0.25">
      <c r="A24" s="6">
        <v>22</v>
      </c>
      <c r="B24" s="7" t="s">
        <v>58</v>
      </c>
      <c r="C24" s="7" t="s">
        <v>10</v>
      </c>
      <c r="D24" s="7" t="s">
        <v>59</v>
      </c>
      <c r="E24" s="8">
        <v>994677.16</v>
      </c>
      <c r="F24" s="8">
        <v>0</v>
      </c>
      <c r="G24" s="9">
        <f t="shared" si="0"/>
        <v>994677.16</v>
      </c>
      <c r="H24" s="7"/>
      <c r="I24" s="7" t="s">
        <v>12</v>
      </c>
    </row>
    <row r="25" spans="1:9" ht="60" x14ac:dyDescent="0.25">
      <c r="A25" s="6">
        <v>23</v>
      </c>
      <c r="B25" s="7" t="s">
        <v>60</v>
      </c>
      <c r="C25" s="7" t="s">
        <v>10</v>
      </c>
      <c r="D25" s="7" t="s">
        <v>61</v>
      </c>
      <c r="E25" s="8">
        <v>24079.5</v>
      </c>
      <c r="F25" s="8">
        <v>24079.5</v>
      </c>
      <c r="G25" s="9">
        <f t="shared" si="0"/>
        <v>0</v>
      </c>
      <c r="H25" s="7"/>
      <c r="I25" s="7" t="s">
        <v>12</v>
      </c>
    </row>
    <row r="26" spans="1:9" ht="60" x14ac:dyDescent="0.25">
      <c r="A26" s="6">
        <v>24</v>
      </c>
      <c r="B26" s="7" t="s">
        <v>62</v>
      </c>
      <c r="C26" s="7" t="s">
        <v>10</v>
      </c>
      <c r="D26" s="7" t="s">
        <v>63</v>
      </c>
      <c r="E26" s="8">
        <v>189307</v>
      </c>
      <c r="F26" s="8">
        <v>0</v>
      </c>
      <c r="G26" s="9">
        <f t="shared" si="0"/>
        <v>189307</v>
      </c>
      <c r="H26" s="10"/>
      <c r="I26" s="10" t="s">
        <v>12</v>
      </c>
    </row>
    <row r="27" spans="1:9" ht="60" x14ac:dyDescent="0.25">
      <c r="A27" s="6">
        <v>25</v>
      </c>
      <c r="B27" s="7" t="s">
        <v>64</v>
      </c>
      <c r="C27" s="7" t="s">
        <v>10</v>
      </c>
      <c r="D27" s="7" t="s">
        <v>61</v>
      </c>
      <c r="E27" s="8">
        <v>24079.5</v>
      </c>
      <c r="F27" s="8">
        <v>24079.5</v>
      </c>
      <c r="G27" s="9">
        <f t="shared" si="0"/>
        <v>0</v>
      </c>
      <c r="H27" s="10"/>
      <c r="I27" s="10" t="s">
        <v>12</v>
      </c>
    </row>
    <row r="28" spans="1:9" ht="60" x14ac:dyDescent="0.25">
      <c r="A28" s="6">
        <v>26</v>
      </c>
      <c r="B28" s="7" t="s">
        <v>65</v>
      </c>
      <c r="C28" s="7" t="s">
        <v>10</v>
      </c>
      <c r="D28" s="7" t="s">
        <v>66</v>
      </c>
      <c r="E28" s="8">
        <v>25719</v>
      </c>
      <c r="F28" s="8">
        <v>25719</v>
      </c>
      <c r="G28" s="9">
        <f t="shared" si="0"/>
        <v>0</v>
      </c>
      <c r="H28" s="10"/>
      <c r="I28" s="10" t="s">
        <v>12</v>
      </c>
    </row>
    <row r="29" spans="1:9" ht="60" x14ac:dyDescent="0.25">
      <c r="A29" s="6">
        <v>27</v>
      </c>
      <c r="B29" s="7" t="s">
        <v>67</v>
      </c>
      <c r="C29" s="7" t="s">
        <v>10</v>
      </c>
      <c r="D29" s="7" t="s">
        <v>68</v>
      </c>
      <c r="E29" s="8">
        <v>97504</v>
      </c>
      <c r="F29" s="8">
        <v>97504</v>
      </c>
      <c r="G29" s="9">
        <f t="shared" si="0"/>
        <v>0</v>
      </c>
      <c r="H29" s="10"/>
      <c r="I29" s="10" t="s">
        <v>12</v>
      </c>
    </row>
    <row r="30" spans="1:9" ht="60" x14ac:dyDescent="0.25">
      <c r="A30" s="6">
        <v>28</v>
      </c>
      <c r="B30" s="7" t="s">
        <v>69</v>
      </c>
      <c r="C30" s="7" t="s">
        <v>10</v>
      </c>
      <c r="D30" s="7" t="s">
        <v>70</v>
      </c>
      <c r="E30" s="8">
        <v>20471</v>
      </c>
      <c r="F30" s="8">
        <v>20471</v>
      </c>
      <c r="G30" s="9">
        <f t="shared" si="0"/>
        <v>0</v>
      </c>
      <c r="H30" s="10"/>
      <c r="I30" s="10" t="s">
        <v>12</v>
      </c>
    </row>
    <row r="31" spans="1:9" ht="60" x14ac:dyDescent="0.25">
      <c r="A31" s="6">
        <v>29</v>
      </c>
      <c r="B31" s="7" t="s">
        <v>71</v>
      </c>
      <c r="C31" s="7" t="s">
        <v>10</v>
      </c>
      <c r="D31" s="7" t="s">
        <v>72</v>
      </c>
      <c r="E31" s="8">
        <v>3012770.46</v>
      </c>
      <c r="F31" s="8">
        <v>0</v>
      </c>
      <c r="G31" s="9">
        <f t="shared" si="0"/>
        <v>3012770.46</v>
      </c>
      <c r="H31" s="10"/>
      <c r="I31" s="10" t="s">
        <v>12</v>
      </c>
    </row>
    <row r="32" spans="1:9" ht="105" x14ac:dyDescent="0.25">
      <c r="A32" s="6">
        <v>30</v>
      </c>
      <c r="B32" s="7" t="s">
        <v>73</v>
      </c>
      <c r="C32" s="7" t="s">
        <v>10</v>
      </c>
      <c r="D32" s="7" t="s">
        <v>74</v>
      </c>
      <c r="E32" s="8">
        <v>423000</v>
      </c>
      <c r="F32" s="8">
        <v>0</v>
      </c>
      <c r="G32" s="9">
        <f t="shared" si="0"/>
        <v>423000</v>
      </c>
      <c r="H32" s="10"/>
      <c r="I32" s="10" t="s">
        <v>12</v>
      </c>
    </row>
    <row r="33" spans="1:9" ht="195" x14ac:dyDescent="0.25">
      <c r="A33" s="6">
        <v>31</v>
      </c>
      <c r="B33" s="7" t="s">
        <v>75</v>
      </c>
      <c r="C33" s="7" t="s">
        <v>10</v>
      </c>
      <c r="D33" s="7" t="s">
        <v>76</v>
      </c>
      <c r="E33" s="8">
        <v>140047.44</v>
      </c>
      <c r="F33" s="8">
        <v>140047.44</v>
      </c>
      <c r="G33" s="9">
        <f t="shared" si="0"/>
        <v>0</v>
      </c>
      <c r="H33" s="7"/>
      <c r="I33" s="7" t="s">
        <v>12</v>
      </c>
    </row>
    <row r="34" spans="1:9" ht="270" x14ac:dyDescent="0.25">
      <c r="A34" s="6">
        <v>32</v>
      </c>
      <c r="B34" s="7" t="s">
        <v>77</v>
      </c>
      <c r="C34" s="7" t="s">
        <v>10</v>
      </c>
      <c r="D34" s="7" t="s">
        <v>78</v>
      </c>
      <c r="E34" s="8">
        <v>4000000</v>
      </c>
      <c r="F34" s="8">
        <v>0</v>
      </c>
      <c r="G34" s="9">
        <f t="shared" si="0"/>
        <v>4000000</v>
      </c>
      <c r="H34" s="7"/>
      <c r="I34" s="7" t="s">
        <v>12</v>
      </c>
    </row>
    <row r="35" spans="1:9" ht="210" x14ac:dyDescent="0.25">
      <c r="A35" s="6">
        <v>33</v>
      </c>
      <c r="B35" s="7" t="s">
        <v>79</v>
      </c>
      <c r="C35" s="7" t="s">
        <v>10</v>
      </c>
      <c r="D35" s="7" t="s">
        <v>80</v>
      </c>
      <c r="E35" s="8">
        <v>4040560</v>
      </c>
      <c r="F35" s="8">
        <v>0</v>
      </c>
      <c r="G35" s="9">
        <f t="shared" si="0"/>
        <v>4040560</v>
      </c>
      <c r="H35" s="7"/>
      <c r="I35" s="7" t="s">
        <v>12</v>
      </c>
    </row>
    <row r="36" spans="1:9" ht="120" x14ac:dyDescent="0.25">
      <c r="A36" s="6">
        <v>34</v>
      </c>
      <c r="B36" s="7" t="s">
        <v>81</v>
      </c>
      <c r="C36" s="7" t="s">
        <v>10</v>
      </c>
      <c r="D36" s="7" t="s">
        <v>82</v>
      </c>
      <c r="E36" s="8">
        <v>4950.8900000000003</v>
      </c>
      <c r="F36" s="8">
        <v>0</v>
      </c>
      <c r="G36" s="9">
        <f t="shared" si="0"/>
        <v>4950.8900000000003</v>
      </c>
      <c r="H36" s="7"/>
      <c r="I36" s="7" t="s">
        <v>12</v>
      </c>
    </row>
    <row r="37" spans="1:9" ht="90" x14ac:dyDescent="0.25">
      <c r="A37" s="6">
        <v>35</v>
      </c>
      <c r="B37" s="7" t="s">
        <v>83</v>
      </c>
      <c r="C37" s="7" t="s">
        <v>10</v>
      </c>
      <c r="D37" s="7" t="s">
        <v>84</v>
      </c>
      <c r="E37" s="8">
        <v>36481.93</v>
      </c>
      <c r="F37" s="8">
        <v>0</v>
      </c>
      <c r="G37" s="9">
        <f t="shared" si="0"/>
        <v>36481.93</v>
      </c>
      <c r="H37" s="7"/>
      <c r="I37" s="7" t="s">
        <v>12</v>
      </c>
    </row>
    <row r="38" spans="1:9" ht="75" x14ac:dyDescent="0.25">
      <c r="A38" s="6">
        <v>36</v>
      </c>
      <c r="B38" s="7" t="s">
        <v>85</v>
      </c>
      <c r="C38" s="7" t="s">
        <v>10</v>
      </c>
      <c r="D38" s="7" t="s">
        <v>86</v>
      </c>
      <c r="E38" s="8">
        <v>49788.08</v>
      </c>
      <c r="F38" s="8">
        <v>0</v>
      </c>
      <c r="G38" s="9">
        <f t="shared" si="0"/>
        <v>49788.08</v>
      </c>
      <c r="H38" s="7"/>
      <c r="I38" s="7" t="s">
        <v>12</v>
      </c>
    </row>
    <row r="39" spans="1:9" ht="120" x14ac:dyDescent="0.25">
      <c r="A39" s="6">
        <v>37</v>
      </c>
      <c r="B39" s="7" t="s">
        <v>87</v>
      </c>
      <c r="C39" s="7" t="s">
        <v>10</v>
      </c>
      <c r="D39" s="7" t="s">
        <v>88</v>
      </c>
      <c r="E39" s="8">
        <v>77001.039999999994</v>
      </c>
      <c r="F39" s="8">
        <v>0</v>
      </c>
      <c r="G39" s="9">
        <f t="shared" si="0"/>
        <v>77001.039999999994</v>
      </c>
      <c r="H39" s="7"/>
      <c r="I39" s="7" t="s">
        <v>12</v>
      </c>
    </row>
    <row r="40" spans="1:9" ht="105" x14ac:dyDescent="0.25">
      <c r="A40" s="6">
        <v>38</v>
      </c>
      <c r="B40" s="7" t="s">
        <v>89</v>
      </c>
      <c r="C40" s="7" t="s">
        <v>10</v>
      </c>
      <c r="D40" s="7" t="s">
        <v>90</v>
      </c>
      <c r="E40" s="8">
        <v>18204.52</v>
      </c>
      <c r="F40" s="8">
        <v>0</v>
      </c>
      <c r="G40" s="9">
        <f t="shared" si="0"/>
        <v>18204.52</v>
      </c>
      <c r="H40" s="7"/>
      <c r="I40" s="7" t="s">
        <v>12</v>
      </c>
    </row>
    <row r="41" spans="1:9" ht="105" x14ac:dyDescent="0.25">
      <c r="A41" s="6">
        <v>39</v>
      </c>
      <c r="B41" s="7" t="s">
        <v>91</v>
      </c>
      <c r="C41" s="7" t="s">
        <v>10</v>
      </c>
      <c r="D41" s="7" t="s">
        <v>92</v>
      </c>
      <c r="E41" s="8">
        <v>23331.439999999999</v>
      </c>
      <c r="F41" s="8">
        <v>0</v>
      </c>
      <c r="G41" s="9">
        <f t="shared" si="0"/>
        <v>23331.439999999999</v>
      </c>
      <c r="H41" s="7"/>
      <c r="I41" s="7" t="s">
        <v>12</v>
      </c>
    </row>
    <row r="42" spans="1:9" ht="120" x14ac:dyDescent="0.25">
      <c r="A42" s="6">
        <v>40</v>
      </c>
      <c r="B42" s="7" t="s">
        <v>93</v>
      </c>
      <c r="C42" s="7" t="s">
        <v>10</v>
      </c>
      <c r="D42" s="7" t="s">
        <v>94</v>
      </c>
      <c r="E42" s="8">
        <v>109951.9</v>
      </c>
      <c r="F42" s="8">
        <v>0</v>
      </c>
      <c r="G42" s="9">
        <f t="shared" si="0"/>
        <v>109951.9</v>
      </c>
      <c r="H42" s="7"/>
      <c r="I42" s="7" t="s">
        <v>12</v>
      </c>
    </row>
    <row r="43" spans="1:9" ht="105" x14ac:dyDescent="0.25">
      <c r="A43" s="6">
        <v>41</v>
      </c>
      <c r="B43" s="7" t="s">
        <v>95</v>
      </c>
      <c r="C43" s="7" t="s">
        <v>10</v>
      </c>
      <c r="D43" s="7" t="s">
        <v>96</v>
      </c>
      <c r="E43" s="8">
        <v>57622.04</v>
      </c>
      <c r="F43" s="8">
        <v>0</v>
      </c>
      <c r="G43" s="9">
        <f t="shared" si="0"/>
        <v>57622.04</v>
      </c>
      <c r="H43" s="7"/>
      <c r="I43" s="7" t="s">
        <v>12</v>
      </c>
    </row>
    <row r="44" spans="1:9" ht="105" x14ac:dyDescent="0.25">
      <c r="A44" s="6">
        <v>42</v>
      </c>
      <c r="B44" s="7" t="s">
        <v>97</v>
      </c>
      <c r="C44" s="7" t="s">
        <v>10</v>
      </c>
      <c r="D44" s="7" t="s">
        <v>98</v>
      </c>
      <c r="E44" s="8">
        <v>18204.52</v>
      </c>
      <c r="F44" s="8">
        <v>0</v>
      </c>
      <c r="G44" s="9">
        <f t="shared" si="0"/>
        <v>18204.52</v>
      </c>
      <c r="H44" s="7"/>
      <c r="I44" s="7" t="s">
        <v>12</v>
      </c>
    </row>
    <row r="45" spans="1:9" ht="120" x14ac:dyDescent="0.25">
      <c r="A45" s="6">
        <v>43</v>
      </c>
      <c r="B45" s="7" t="s">
        <v>99</v>
      </c>
      <c r="C45" s="7" t="s">
        <v>10</v>
      </c>
      <c r="D45" s="7" t="s">
        <v>100</v>
      </c>
      <c r="E45" s="8">
        <v>51060.76</v>
      </c>
      <c r="F45" s="8">
        <v>0</v>
      </c>
      <c r="G45" s="9">
        <f t="shared" si="0"/>
        <v>51060.76</v>
      </c>
      <c r="H45" s="7"/>
      <c r="I45" s="7" t="s">
        <v>12</v>
      </c>
    </row>
    <row r="46" spans="1:9" ht="135" x14ac:dyDescent="0.25">
      <c r="A46" s="6">
        <v>44</v>
      </c>
      <c r="B46" s="7" t="s">
        <v>101</v>
      </c>
      <c r="C46" s="7" t="s">
        <v>10</v>
      </c>
      <c r="D46" s="7" t="s">
        <v>102</v>
      </c>
      <c r="E46" s="8">
        <v>19914.580000000002</v>
      </c>
      <c r="F46" s="8">
        <v>0</v>
      </c>
      <c r="G46" s="9">
        <f t="shared" si="0"/>
        <v>19914.580000000002</v>
      </c>
      <c r="H46" s="7"/>
      <c r="I46" s="7" t="s">
        <v>12</v>
      </c>
    </row>
    <row r="47" spans="1:9" ht="120" x14ac:dyDescent="0.25">
      <c r="A47" s="6">
        <v>45</v>
      </c>
      <c r="B47" s="7" t="s">
        <v>103</v>
      </c>
      <c r="C47" s="7" t="s">
        <v>10</v>
      </c>
      <c r="D47" s="7" t="s">
        <v>104</v>
      </c>
      <c r="E47" s="8">
        <v>19914.580000000002</v>
      </c>
      <c r="F47" s="8">
        <v>0</v>
      </c>
      <c r="G47" s="9">
        <f t="shared" si="0"/>
        <v>19914.580000000002</v>
      </c>
      <c r="H47" s="7"/>
      <c r="I47" s="7" t="s">
        <v>12</v>
      </c>
    </row>
    <row r="48" spans="1:9" ht="120" x14ac:dyDescent="0.25">
      <c r="A48" s="6">
        <v>46</v>
      </c>
      <c r="B48" s="7" t="s">
        <v>105</v>
      </c>
      <c r="C48" s="7" t="s">
        <v>10</v>
      </c>
      <c r="D48" s="7" t="s">
        <v>106</v>
      </c>
      <c r="E48" s="8">
        <v>13158.87</v>
      </c>
      <c r="F48" s="8">
        <v>0</v>
      </c>
      <c r="G48" s="9">
        <f t="shared" si="0"/>
        <v>13158.87</v>
      </c>
      <c r="H48" s="7"/>
      <c r="I48" s="7" t="s">
        <v>12</v>
      </c>
    </row>
    <row r="49" spans="1:9" ht="135" x14ac:dyDescent="0.25">
      <c r="A49" s="6">
        <v>47</v>
      </c>
      <c r="B49" s="7" t="s">
        <v>107</v>
      </c>
      <c r="C49" s="7" t="s">
        <v>10</v>
      </c>
      <c r="D49" s="7" t="s">
        <v>108</v>
      </c>
      <c r="E49" s="8">
        <v>65335.49</v>
      </c>
      <c r="F49" s="8">
        <v>0</v>
      </c>
      <c r="G49" s="9">
        <f t="shared" si="0"/>
        <v>65335.49</v>
      </c>
      <c r="H49" s="7"/>
      <c r="I49" s="7" t="s">
        <v>12</v>
      </c>
    </row>
    <row r="50" spans="1:9" ht="120" x14ac:dyDescent="0.25">
      <c r="A50" s="6">
        <v>48</v>
      </c>
      <c r="B50" s="7" t="s">
        <v>109</v>
      </c>
      <c r="C50" s="7" t="s">
        <v>10</v>
      </c>
      <c r="D50" s="7" t="s">
        <v>110</v>
      </c>
      <c r="E50" s="8">
        <v>16173.27</v>
      </c>
      <c r="F50" s="8">
        <v>0</v>
      </c>
      <c r="G50" s="9">
        <f t="shared" si="0"/>
        <v>16173.27</v>
      </c>
      <c r="H50" s="7"/>
      <c r="I50" s="7" t="s">
        <v>12</v>
      </c>
    </row>
    <row r="51" spans="1:9" ht="150" x14ac:dyDescent="0.25">
      <c r="A51" s="6">
        <v>49</v>
      </c>
      <c r="B51" s="7" t="s">
        <v>111</v>
      </c>
      <c r="C51" s="7" t="s">
        <v>10</v>
      </c>
      <c r="D51" s="7" t="s">
        <v>112</v>
      </c>
      <c r="E51" s="8">
        <v>22528.86</v>
      </c>
      <c r="F51" s="8">
        <v>0</v>
      </c>
      <c r="G51" s="9">
        <f t="shared" si="0"/>
        <v>22528.86</v>
      </c>
      <c r="H51" s="7"/>
      <c r="I51" s="7" t="s">
        <v>12</v>
      </c>
    </row>
    <row r="52" spans="1:9" ht="120" x14ac:dyDescent="0.25">
      <c r="A52" s="6">
        <v>50</v>
      </c>
      <c r="B52" s="7" t="s">
        <v>113</v>
      </c>
      <c r="C52" s="7" t="s">
        <v>10</v>
      </c>
      <c r="D52" s="7" t="s">
        <v>114</v>
      </c>
      <c r="E52" s="8">
        <v>17334.36</v>
      </c>
      <c r="F52" s="8">
        <v>0</v>
      </c>
      <c r="G52" s="9">
        <f t="shared" si="0"/>
        <v>17334.36</v>
      </c>
      <c r="H52" s="7"/>
      <c r="I52" s="7" t="s">
        <v>12</v>
      </c>
    </row>
    <row r="53" spans="1:9" ht="120" x14ac:dyDescent="0.25">
      <c r="A53" s="6">
        <v>51</v>
      </c>
      <c r="B53" s="7" t="s">
        <v>115</v>
      </c>
      <c r="C53" s="7" t="s">
        <v>10</v>
      </c>
      <c r="D53" s="7" t="s">
        <v>116</v>
      </c>
      <c r="E53" s="8">
        <v>20689</v>
      </c>
      <c r="F53" s="8">
        <v>0</v>
      </c>
      <c r="G53" s="9">
        <f t="shared" si="0"/>
        <v>20689</v>
      </c>
      <c r="H53" s="7"/>
      <c r="I53" s="7" t="s">
        <v>12</v>
      </c>
    </row>
    <row r="54" spans="1:9" ht="105" x14ac:dyDescent="0.25">
      <c r="A54" s="6">
        <v>52</v>
      </c>
      <c r="B54" s="7" t="s">
        <v>117</v>
      </c>
      <c r="C54" s="7" t="s">
        <v>10</v>
      </c>
      <c r="D54" s="7" t="s">
        <v>118</v>
      </c>
      <c r="E54" s="8">
        <v>44464.27</v>
      </c>
      <c r="F54" s="8">
        <v>0</v>
      </c>
      <c r="G54" s="9">
        <f t="shared" si="0"/>
        <v>44464.27</v>
      </c>
      <c r="H54" s="7"/>
      <c r="I54" s="7" t="s">
        <v>12</v>
      </c>
    </row>
    <row r="55" spans="1:9" ht="150" x14ac:dyDescent="0.25">
      <c r="A55" s="6">
        <v>53</v>
      </c>
      <c r="B55" s="7" t="s">
        <v>119</v>
      </c>
      <c r="C55" s="7" t="s">
        <v>10</v>
      </c>
      <c r="D55" s="7" t="s">
        <v>120</v>
      </c>
      <c r="E55" s="8">
        <v>415825.94</v>
      </c>
      <c r="F55" s="8">
        <v>0</v>
      </c>
      <c r="G55" s="9">
        <f t="shared" si="0"/>
        <v>415825.94</v>
      </c>
      <c r="H55" s="7"/>
      <c r="I55" s="7" t="s">
        <v>12</v>
      </c>
    </row>
    <row r="56" spans="1:9" ht="150" x14ac:dyDescent="0.25">
      <c r="A56" s="6">
        <v>54</v>
      </c>
      <c r="B56" s="7" t="s">
        <v>121</v>
      </c>
      <c r="C56" s="7" t="s">
        <v>10</v>
      </c>
      <c r="D56" s="7" t="s">
        <v>122</v>
      </c>
      <c r="E56" s="8">
        <v>415825.94</v>
      </c>
      <c r="F56" s="8">
        <v>0</v>
      </c>
      <c r="G56" s="9">
        <f t="shared" si="0"/>
        <v>415825.94</v>
      </c>
      <c r="H56" s="7"/>
      <c r="I56" s="7" t="s">
        <v>12</v>
      </c>
    </row>
    <row r="57" spans="1:9" ht="165" x14ac:dyDescent="0.25">
      <c r="A57" s="6">
        <v>55</v>
      </c>
      <c r="B57" s="7" t="s">
        <v>123</v>
      </c>
      <c r="C57" s="7" t="s">
        <v>10</v>
      </c>
      <c r="D57" s="7" t="s">
        <v>124</v>
      </c>
      <c r="E57" s="8">
        <v>415825.94</v>
      </c>
      <c r="F57" s="8">
        <v>0</v>
      </c>
      <c r="G57" s="9">
        <f t="shared" si="0"/>
        <v>415825.94</v>
      </c>
      <c r="H57" s="7"/>
      <c r="I57" s="7" t="s">
        <v>12</v>
      </c>
    </row>
    <row r="58" spans="1:9" ht="105" x14ac:dyDescent="0.25">
      <c r="A58" s="6">
        <v>56</v>
      </c>
      <c r="B58" s="7" t="s">
        <v>125</v>
      </c>
      <c r="C58" s="7" t="s">
        <v>10</v>
      </c>
      <c r="D58" s="7" t="s">
        <v>126</v>
      </c>
      <c r="E58" s="8">
        <v>1356250.77</v>
      </c>
      <c r="F58" s="8">
        <v>0</v>
      </c>
      <c r="G58" s="9">
        <f t="shared" si="0"/>
        <v>1356250.77</v>
      </c>
      <c r="H58" s="7"/>
      <c r="I58" s="7" t="s">
        <v>12</v>
      </c>
    </row>
    <row r="59" spans="1:9" ht="60" x14ac:dyDescent="0.25">
      <c r="A59" s="6">
        <v>57</v>
      </c>
      <c r="B59" s="7" t="s">
        <v>127</v>
      </c>
      <c r="C59" s="7" t="s">
        <v>10</v>
      </c>
      <c r="D59" s="7" t="s">
        <v>128</v>
      </c>
      <c r="E59" s="8">
        <v>97343</v>
      </c>
      <c r="F59" s="8">
        <v>0</v>
      </c>
      <c r="G59" s="9">
        <f t="shared" si="0"/>
        <v>97343</v>
      </c>
      <c r="H59" s="7"/>
      <c r="I59" s="7" t="s">
        <v>12</v>
      </c>
    </row>
    <row r="60" spans="1:9" ht="105" x14ac:dyDescent="0.25">
      <c r="A60" s="6">
        <v>58</v>
      </c>
      <c r="B60" s="7" t="s">
        <v>129</v>
      </c>
      <c r="C60" s="7" t="s">
        <v>10</v>
      </c>
      <c r="D60" s="7" t="s">
        <v>130</v>
      </c>
      <c r="E60" s="8">
        <v>1890655.91</v>
      </c>
      <c r="F60" s="8">
        <v>0</v>
      </c>
      <c r="G60" s="9">
        <f t="shared" si="0"/>
        <v>1890655.91</v>
      </c>
      <c r="H60" s="9"/>
      <c r="I60" s="7" t="s">
        <v>12</v>
      </c>
    </row>
    <row r="61" spans="1:9" ht="135" x14ac:dyDescent="0.25">
      <c r="A61" s="6">
        <v>59</v>
      </c>
      <c r="B61" s="7" t="s">
        <v>131</v>
      </c>
      <c r="C61" s="7" t="s">
        <v>10</v>
      </c>
      <c r="D61" s="7" t="s">
        <v>132</v>
      </c>
      <c r="E61" s="8">
        <v>343872.39</v>
      </c>
      <c r="F61" s="8">
        <v>0</v>
      </c>
      <c r="G61" s="9">
        <f t="shared" si="0"/>
        <v>343872.39</v>
      </c>
      <c r="H61" s="9"/>
      <c r="I61" s="7" t="s">
        <v>12</v>
      </c>
    </row>
    <row r="62" spans="1:9" ht="409.5" x14ac:dyDescent="0.25">
      <c r="A62" s="6">
        <v>60</v>
      </c>
      <c r="B62" s="10" t="s">
        <v>133</v>
      </c>
      <c r="C62" s="7" t="s">
        <v>10</v>
      </c>
      <c r="D62" s="7" t="s">
        <v>134</v>
      </c>
      <c r="E62" s="8">
        <v>1300000</v>
      </c>
      <c r="F62" s="8">
        <v>1300000</v>
      </c>
      <c r="G62" s="9">
        <f t="shared" si="0"/>
        <v>0</v>
      </c>
      <c r="H62" s="9"/>
      <c r="I62" s="7"/>
    </row>
    <row r="63" spans="1:9" ht="90" x14ac:dyDescent="0.25">
      <c r="A63" s="6">
        <v>61</v>
      </c>
      <c r="B63" s="10" t="s">
        <v>135</v>
      </c>
      <c r="C63" s="7" t="s">
        <v>10</v>
      </c>
      <c r="D63" s="7" t="s">
        <v>136</v>
      </c>
      <c r="E63" s="8">
        <v>50000</v>
      </c>
      <c r="F63" s="8">
        <v>0</v>
      </c>
      <c r="G63" s="9">
        <f t="shared" si="0"/>
        <v>50000</v>
      </c>
      <c r="H63" s="9"/>
      <c r="I63" s="7"/>
    </row>
    <row r="64" spans="1:9" ht="150" x14ac:dyDescent="0.25">
      <c r="A64" s="6">
        <v>62</v>
      </c>
      <c r="B64" s="10" t="s">
        <v>137</v>
      </c>
      <c r="C64" s="7" t="s">
        <v>10</v>
      </c>
      <c r="D64" s="7" t="s">
        <v>138</v>
      </c>
      <c r="E64" s="8">
        <v>928079</v>
      </c>
      <c r="F64" s="8">
        <v>0</v>
      </c>
      <c r="G64" s="9">
        <f t="shared" si="0"/>
        <v>928079</v>
      </c>
      <c r="H64" s="9"/>
      <c r="I64" s="7"/>
    </row>
    <row r="65" spans="1:9" ht="180" x14ac:dyDescent="0.25">
      <c r="A65" s="6">
        <v>63</v>
      </c>
      <c r="B65" s="10" t="s">
        <v>139</v>
      </c>
      <c r="C65" s="7" t="s">
        <v>10</v>
      </c>
      <c r="D65" s="7" t="s">
        <v>140</v>
      </c>
      <c r="E65" s="8">
        <v>470000</v>
      </c>
      <c r="F65" s="8">
        <v>0</v>
      </c>
      <c r="G65" s="9">
        <f t="shared" si="0"/>
        <v>470000</v>
      </c>
      <c r="H65" s="9"/>
      <c r="I65" s="7"/>
    </row>
    <row r="66" spans="1:9" ht="120" x14ac:dyDescent="0.25">
      <c r="A66" s="6">
        <v>64</v>
      </c>
      <c r="B66" s="10" t="s">
        <v>141</v>
      </c>
      <c r="C66" s="7" t="s">
        <v>10</v>
      </c>
      <c r="D66" s="7" t="s">
        <v>142</v>
      </c>
      <c r="E66" s="8">
        <v>4844040.3499999996</v>
      </c>
      <c r="F66" s="8">
        <v>0</v>
      </c>
      <c r="G66" s="9">
        <f t="shared" si="0"/>
        <v>4844040.3499999996</v>
      </c>
      <c r="H66" s="9"/>
      <c r="I66" s="7"/>
    </row>
    <row r="67" spans="1:9" ht="285" x14ac:dyDescent="0.25">
      <c r="A67" s="6">
        <v>65</v>
      </c>
      <c r="B67" s="11" t="s">
        <v>143</v>
      </c>
      <c r="C67" s="7" t="s">
        <v>10</v>
      </c>
      <c r="D67" s="7" t="s">
        <v>144</v>
      </c>
      <c r="E67" s="8">
        <v>1080000</v>
      </c>
      <c r="F67" s="8">
        <v>1080000</v>
      </c>
      <c r="G67" s="9">
        <f t="shared" si="0"/>
        <v>0</v>
      </c>
      <c r="H67" s="9"/>
      <c r="I67" s="7"/>
    </row>
    <row r="68" spans="1:9" ht="409.5" x14ac:dyDescent="0.25">
      <c r="A68" s="6">
        <v>66</v>
      </c>
      <c r="B68" s="11" t="s">
        <v>145</v>
      </c>
      <c r="C68" s="7" t="s">
        <v>10</v>
      </c>
      <c r="D68" s="7" t="s">
        <v>146</v>
      </c>
      <c r="E68" s="8">
        <v>1165000</v>
      </c>
      <c r="F68" s="8">
        <v>1165000</v>
      </c>
      <c r="G68" s="9">
        <f t="shared" ref="G68:G79" si="1">E68-F68</f>
        <v>0</v>
      </c>
      <c r="H68" s="9"/>
      <c r="I68" s="7"/>
    </row>
    <row r="69" spans="1:9" ht="409.5" x14ac:dyDescent="0.25">
      <c r="A69" s="6">
        <v>67</v>
      </c>
      <c r="B69" s="11" t="s">
        <v>147</v>
      </c>
      <c r="C69" s="7" t="s">
        <v>10</v>
      </c>
      <c r="D69" s="7" t="s">
        <v>148</v>
      </c>
      <c r="E69" s="8">
        <v>750140</v>
      </c>
      <c r="F69" s="8">
        <v>750140</v>
      </c>
      <c r="G69" s="9">
        <f t="shared" si="1"/>
        <v>0</v>
      </c>
      <c r="H69" s="9"/>
      <c r="I69" s="7"/>
    </row>
    <row r="70" spans="1:9" ht="409.5" x14ac:dyDescent="0.25">
      <c r="A70" s="6">
        <v>68</v>
      </c>
      <c r="B70" s="11" t="s">
        <v>149</v>
      </c>
      <c r="C70" s="7" t="s">
        <v>10</v>
      </c>
      <c r="D70" s="7" t="s">
        <v>150</v>
      </c>
      <c r="E70" s="8">
        <v>630000</v>
      </c>
      <c r="F70" s="8">
        <v>630000</v>
      </c>
      <c r="G70" s="9">
        <f t="shared" si="1"/>
        <v>0</v>
      </c>
      <c r="H70" s="9"/>
      <c r="I70" s="7"/>
    </row>
    <row r="71" spans="1:9" ht="409.5" x14ac:dyDescent="0.25">
      <c r="A71" s="6">
        <v>69</v>
      </c>
      <c r="B71" s="11" t="s">
        <v>151</v>
      </c>
      <c r="C71" s="7" t="s">
        <v>10</v>
      </c>
      <c r="D71" s="7" t="s">
        <v>152</v>
      </c>
      <c r="E71" s="8">
        <v>358594.5</v>
      </c>
      <c r="F71" s="8">
        <v>358594.5</v>
      </c>
      <c r="G71" s="9">
        <f t="shared" si="1"/>
        <v>0</v>
      </c>
      <c r="H71" s="9"/>
      <c r="I71" s="7"/>
    </row>
    <row r="72" spans="1:9" ht="285" x14ac:dyDescent="0.25">
      <c r="A72" s="6">
        <v>70</v>
      </c>
      <c r="B72" s="11" t="s">
        <v>153</v>
      </c>
      <c r="C72" s="7" t="s">
        <v>10</v>
      </c>
      <c r="D72" s="7" t="s">
        <v>154</v>
      </c>
      <c r="E72" s="8">
        <v>0</v>
      </c>
      <c r="F72" s="8">
        <v>0</v>
      </c>
      <c r="G72" s="9">
        <f t="shared" si="1"/>
        <v>0</v>
      </c>
      <c r="H72" s="9"/>
      <c r="I72" s="7"/>
    </row>
    <row r="73" spans="1:9" ht="75" x14ac:dyDescent="0.25">
      <c r="A73" s="6">
        <v>71</v>
      </c>
      <c r="B73" s="11" t="s">
        <v>155</v>
      </c>
      <c r="C73" s="7" t="s">
        <v>10</v>
      </c>
      <c r="D73" s="7" t="s">
        <v>156</v>
      </c>
      <c r="E73" s="8">
        <v>615738.6</v>
      </c>
      <c r="F73" s="8">
        <v>0</v>
      </c>
      <c r="G73" s="9">
        <f t="shared" si="1"/>
        <v>615738.6</v>
      </c>
      <c r="H73" s="9"/>
      <c r="I73" s="7"/>
    </row>
    <row r="74" spans="1:9" x14ac:dyDescent="0.25">
      <c r="A74" s="12"/>
      <c r="B74" s="13"/>
      <c r="C74" s="14"/>
      <c r="D74" s="14"/>
      <c r="E74" s="15"/>
      <c r="F74" s="15"/>
      <c r="G74" s="16">
        <f t="shared" si="1"/>
        <v>0</v>
      </c>
      <c r="H74" s="16"/>
      <c r="I74" s="14"/>
    </row>
    <row r="75" spans="1:9" x14ac:dyDescent="0.25">
      <c r="A75" s="12"/>
      <c r="B75" s="13"/>
      <c r="C75" s="14"/>
      <c r="D75" s="14"/>
      <c r="E75" s="15"/>
      <c r="F75" s="15"/>
      <c r="G75" s="16">
        <f t="shared" si="1"/>
        <v>0</v>
      </c>
      <c r="H75" s="16"/>
      <c r="I75" s="14"/>
    </row>
    <row r="76" spans="1:9" x14ac:dyDescent="0.25">
      <c r="A76" s="12"/>
      <c r="B76" s="13"/>
      <c r="C76" s="14"/>
      <c r="D76" s="14"/>
      <c r="E76" s="15"/>
      <c r="F76" s="15"/>
      <c r="G76" s="16">
        <f t="shared" si="1"/>
        <v>0</v>
      </c>
      <c r="H76" s="16"/>
      <c r="I76" s="14"/>
    </row>
    <row r="77" spans="1:9" x14ac:dyDescent="0.25">
      <c r="A77" s="12"/>
      <c r="B77" s="13"/>
      <c r="C77" s="14"/>
      <c r="D77" s="14"/>
      <c r="E77" s="15"/>
      <c r="F77" s="15"/>
      <c r="G77" s="16">
        <f t="shared" si="1"/>
        <v>0</v>
      </c>
      <c r="H77" s="16"/>
      <c r="I77" s="14"/>
    </row>
    <row r="78" spans="1:9" x14ac:dyDescent="0.25">
      <c r="A78" s="12"/>
      <c r="B78" s="13"/>
      <c r="C78" s="14"/>
      <c r="D78" s="14"/>
      <c r="E78" s="15"/>
      <c r="F78" s="15"/>
      <c r="G78" s="16">
        <f t="shared" si="1"/>
        <v>0</v>
      </c>
      <c r="H78" s="16"/>
      <c r="I78" s="14"/>
    </row>
    <row r="79" spans="1:9" x14ac:dyDescent="0.25">
      <c r="A79" s="12"/>
      <c r="B79" s="14"/>
      <c r="C79" s="14"/>
      <c r="D79" s="14"/>
      <c r="E79" s="15"/>
      <c r="F79" s="15"/>
      <c r="G79" s="16">
        <f t="shared" si="1"/>
        <v>0</v>
      </c>
      <c r="H79" s="14"/>
      <c r="I79" s="14"/>
    </row>
    <row r="80" spans="1:9" x14ac:dyDescent="0.25">
      <c r="A80" s="17"/>
      <c r="B80" s="18"/>
      <c r="C80" s="18"/>
      <c r="D80" s="18"/>
      <c r="E80" s="19">
        <f>SUM(E3:E79)</f>
        <v>117535528.62999995</v>
      </c>
      <c r="F80" s="19">
        <f>SUM(F3:F79)</f>
        <v>7230400.9299999997</v>
      </c>
      <c r="G80" s="20">
        <f>SUM(G3:G79)</f>
        <v>110305127.69999996</v>
      </c>
      <c r="H80" s="17"/>
      <c r="I80" s="17"/>
    </row>
    <row r="81" spans="1:9" x14ac:dyDescent="0.25">
      <c r="A81" s="17"/>
      <c r="B81" s="18"/>
      <c r="C81" s="18"/>
      <c r="D81" s="18"/>
      <c r="E81" s="20"/>
      <c r="F81" s="20"/>
      <c r="G81" s="20"/>
      <c r="H81" s="18"/>
      <c r="I81" s="1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2024-03-14T12:42:43Z</dcterms:created>
  <dcterms:modified xsi:type="dcterms:W3CDTF">2024-03-14T12:45:21Z</dcterms:modified>
</cp:coreProperties>
</file>