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1\Desktop\"/>
    </mc:Choice>
  </mc:AlternateContent>
  <bookViews>
    <workbookView xWindow="0" yWindow="0" windowWidth="19200" windowHeight="991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7" i="1" l="1"/>
  <c r="D32" i="1"/>
  <c r="C32" i="1"/>
  <c r="D37" i="1" l="1"/>
  <c r="D31" i="1"/>
  <c r="C31" i="1"/>
  <c r="C26" i="1" s="1"/>
  <c r="D26" i="1"/>
  <c r="C27" i="1" l="1"/>
  <c r="D27" i="1"/>
</calcChain>
</file>

<file path=xl/sharedStrings.xml><?xml version="1.0" encoding="utf-8"?>
<sst xmlns="http://schemas.openxmlformats.org/spreadsheetml/2006/main" count="67" uniqueCount="56">
  <si>
    <t>ГОДОВОЙ ОТЧЕТ</t>
  </si>
  <si>
    <t>о выполнении муниципальной программы</t>
  </si>
  <si>
    <t>Уинского муниципального округа</t>
  </si>
  <si>
    <t>Муниципальная программа</t>
  </si>
  <si>
    <t>1. Оценка достигнутых результатов, показателей.</t>
  </si>
  <si>
    <t>Наименование подпрограмм, мероприятий</t>
  </si>
  <si>
    <t>Наименование показателя</t>
  </si>
  <si>
    <t>ответственный исполнитель</t>
  </si>
  <si>
    <t>Ед.изм.</t>
  </si>
  <si>
    <t>план</t>
  </si>
  <si>
    <t>факт</t>
  </si>
  <si>
    <t>Обоснование отклонений</t>
  </si>
  <si>
    <t>от плановых значений</t>
  </si>
  <si>
    <t>2. Данные об использовании бюджетных ассигнований и иных средств на выполнение мероприятий</t>
  </si>
  <si>
    <t xml:space="preserve">Наименование муниципальной программы, подпрограммы, основного мероприятия </t>
  </si>
  <si>
    <t>Объемы и источники финансирования</t>
  </si>
  <si>
    <t>Причины неосвоения средств</t>
  </si>
  <si>
    <t>Источник финансирования</t>
  </si>
  <si>
    <t>План</t>
  </si>
  <si>
    <t>% исполнения</t>
  </si>
  <si>
    <t>Бюджет Уинского муниципального округа,  руб.</t>
  </si>
  <si>
    <t>Краевой бюджет, руб.</t>
  </si>
  <si>
    <t>Федеральный бюджет,руб.</t>
  </si>
  <si>
    <t>Внебюджетные источники, руб.</t>
  </si>
  <si>
    <t>Итого, руб.</t>
  </si>
  <si>
    <t>Федеральный бюджет, руб.</t>
  </si>
  <si>
    <t>Внебюджетные источники,  руб.</t>
  </si>
  <si>
    <t>Бюджет Уинского муниципального округа, руб.</t>
  </si>
  <si>
    <t>Основное мероприятие 1: "Мероприятия по переселению граждан из аварийного жилищного фонда"</t>
  </si>
  <si>
    <t xml:space="preserve">Отчетный год </t>
  </si>
  <si>
    <t>Показатель 1 Количество МКД в которых планируется произвести расселение граждан</t>
  </si>
  <si>
    <t>Ед.</t>
  </si>
  <si>
    <t>Показатель 2 Ликвидация аварийногожилищного фонда</t>
  </si>
  <si>
    <t>кв.м</t>
  </si>
  <si>
    <t>Показатель 3 Количество человек, планируемых к переселению из аварийного жилищного фонда</t>
  </si>
  <si>
    <t>чел.</t>
  </si>
  <si>
    <t>Начальник  Управления имущественных и земельных отношений администрации Уинского муниципального округа</t>
  </si>
  <si>
    <t>"Переселение граждан из аварийного жилищного фонда в Уинском муниципальном округе Пермского края"             на 2025- 2031годы</t>
  </si>
  <si>
    <t>Основное мероприятие: Мероприятия по переселению граждан из аварийного жилищного фонда на территории Пермского края, признанного аварийным после 01 января 2017 г.</t>
  </si>
  <si>
    <t>Муниципальная программа: "Переселение граждан из аварийного жилищного фонда в Уинском муниципальном округе Пермского края" на 2025-2031 годы</t>
  </si>
  <si>
    <t>Мероприятие: Мероприятия по переселению граждан из аварийного жилищного фонда на территории Пермского края, признанного аварийным  после 01 января 2017г.</t>
  </si>
  <si>
    <t>Программа расчитана на 3 этапа , сроки исполнения до 2031года</t>
  </si>
  <si>
    <t>Программа расчитана на 3 этапа , сроки исполнения до 2031года, дом уд.Ленина 3 полностью в 2025 не расселен , этап 2025 расчитан на 2 года</t>
  </si>
  <si>
    <t>Еп =(Иф/Ип)х100%= 0/3 х 100=0%</t>
  </si>
  <si>
    <t>Еп =(Иф/Ип)х100%=265,25/939,4х 100=28,2%</t>
  </si>
  <si>
    <t>Еп =(Иф/ИП)х100%=16/65х 100=24,6%</t>
  </si>
  <si>
    <t xml:space="preserve">Е= SUMЕп/m=17,6%
</t>
  </si>
  <si>
    <t>ФИН=(Зф/Зп)х100%=10950717,00/10950717,00 х 100=100%</t>
  </si>
  <si>
    <t>1.Постановление администрации Уинского муниципального округа Пермского края от 16.07.2025 № 259-01-01-02-168«Об утверждении муниципальной программы «Переселение граждан из аварийного жилищного фонда в Уинском муниципальном округе Пермского края на 2025-2031годы"</t>
  </si>
  <si>
    <t>2.Постановление администрации Уинского муниципального округа Пермского края от 19.08.2025 № 259-01-01-02-206«О внесении изменений  в постановление администрации Уинского муниципального округа от 16.07.2025 № 259-01-01-02-168«Об утверждении муниципальной программы «Переселение граждан из аварийного жилищного фонда в Уинском муниципальном округе Пермского края на 2025-2031годы"</t>
  </si>
  <si>
    <t>3.Постановление администрации Уинского муниципального округа Пермского края от 18.11.2025 № 259-01-01-02- 324«О внесении изменений  в постановление администрации Уинского муниципального округа от16.07.2025 № 259-01-01-02-168«Об утверждении муниципальной программы «Переселение граждан из аварийного жилищного фонда в Уинском муниципальном округе Пермского края на 2025-2031годы"</t>
  </si>
  <si>
    <t>4.Постановление администрации Уинского муниципального округа Пермского края от 23.12.2025 № 259-01-01-02- 372«О внесении изменений  в постановление администрации Уинского муниципального округа от16.07.2025 № 259-01-01-02-168«Об утверждении муниципальной программы «Переселение граждан из аварийного жилищного фонда в Уинском муниципальном округе Пермского края на 2025-2031годы"</t>
  </si>
  <si>
    <t>4. Информация о внесенных ответственным исполнителем изменениях в муниципальную программу и причинах внесения изменений</t>
  </si>
  <si>
    <t>3. Оценка эффективности муниципальной программы</t>
  </si>
  <si>
    <t>Ерп=Е/ФИН=17,6%/100%=0,2</t>
  </si>
  <si>
    <t>Муниципальная программа: "Переселение граждан из аварийного жилищного фонда в Уинском округе Пермского края" на 2025-2031 годы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</si>
</sst>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3" fillId="0" borderId="0" xfId="0" applyFont="1" applyAlignment="1">
      <alignment horizontal="justify" vertical="center"/>
    </xf>
    <xf numFmtId="0" fontId="3" fillId="0" borderId="1" xfId="0" applyFont="1" applyBorder="1" applyAlignment="1">
      <alignment horizontal="justify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justify" vertical="center" wrapText="1"/>
    </xf>
    <xf numFmtId="0" fontId="3" fillId="0" borderId="7" xfId="0" applyFont="1" applyBorder="1" applyAlignment="1">
      <alignment horizontal="justify" vertical="center" wrapText="1"/>
    </xf>
    <xf numFmtId="0" fontId="2" fillId="0" borderId="0" xfId="0" applyFont="1" applyAlignment="1">
      <alignment vertical="center"/>
    </xf>
    <xf numFmtId="0" fontId="3" fillId="0" borderId="7" xfId="0" applyFont="1" applyBorder="1" applyAlignment="1">
      <alignment vertical="center" wrapText="1"/>
    </xf>
    <xf numFmtId="2" fontId="3" fillId="0" borderId="7" xfId="0" applyNumberFormat="1" applyFont="1" applyBorder="1" applyAlignment="1">
      <alignment horizontal="justify" vertical="center" wrapText="1"/>
    </xf>
    <xf numFmtId="0" fontId="4" fillId="0" borderId="7" xfId="0" applyFont="1" applyBorder="1" applyAlignment="1">
      <alignment vertical="center" wrapText="1"/>
    </xf>
    <xf numFmtId="2" fontId="4" fillId="0" borderId="7" xfId="0" applyNumberFormat="1" applyFont="1" applyBorder="1" applyAlignment="1">
      <alignment horizontal="justify" vertical="center" wrapText="1"/>
    </xf>
    <xf numFmtId="0" fontId="4" fillId="0" borderId="7" xfId="0" applyFont="1" applyBorder="1" applyAlignment="1">
      <alignment horizontal="justify" vertical="center" wrapText="1"/>
    </xf>
    <xf numFmtId="0" fontId="1" fillId="0" borderId="0" xfId="0" applyFont="1"/>
    <xf numFmtId="0" fontId="4" fillId="0" borderId="5" xfId="0" applyFont="1" applyBorder="1" applyAlignment="1">
      <alignment horizontal="justify" vertical="top" wrapText="1"/>
    </xf>
    <xf numFmtId="0" fontId="3" fillId="0" borderId="7" xfId="0" applyFont="1" applyBorder="1" applyAlignment="1">
      <alignment horizontal="justify" vertical="top" wrapText="1"/>
    </xf>
    <xf numFmtId="0" fontId="3" fillId="0" borderId="7" xfId="0" applyFont="1" applyBorder="1" applyAlignment="1">
      <alignment horizontal="center" vertical="top" wrapText="1"/>
    </xf>
    <xf numFmtId="0" fontId="3" fillId="0" borderId="12" xfId="0" applyFont="1" applyBorder="1" applyAlignment="1">
      <alignment vertical="center" wrapText="1"/>
    </xf>
    <xf numFmtId="2" fontId="3" fillId="0" borderId="11" xfId="0" applyNumberFormat="1" applyFont="1" applyBorder="1" applyAlignment="1">
      <alignment horizontal="left"/>
    </xf>
    <xf numFmtId="2" fontId="3" fillId="0" borderId="11" xfId="0" applyNumberFormat="1" applyFont="1" applyBorder="1" applyAlignment="1">
      <alignment horizontal="justify" vertical="center" wrapText="1"/>
    </xf>
    <xf numFmtId="2" fontId="4" fillId="0" borderId="11" xfId="0" applyNumberFormat="1" applyFont="1" applyBorder="1" applyAlignment="1">
      <alignment horizontal="left"/>
    </xf>
    <xf numFmtId="2" fontId="3" fillId="0" borderId="10" xfId="0" applyNumberFormat="1" applyFont="1" applyBorder="1" applyAlignment="1">
      <alignment horizontal="left"/>
    </xf>
    <xf numFmtId="0" fontId="0" fillId="2" borderId="0" xfId="0" applyFill="1"/>
    <xf numFmtId="2" fontId="4" fillId="0" borderId="10" xfId="0" applyNumberFormat="1" applyFont="1" applyBorder="1" applyAlignment="1">
      <alignment horizontal="left"/>
    </xf>
    <xf numFmtId="0" fontId="0" fillId="0" borderId="0" xfId="0" applyAlignment="1">
      <alignment wrapText="1"/>
    </xf>
    <xf numFmtId="0" fontId="3" fillId="0" borderId="5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0" fillId="2" borderId="0" xfId="0" applyFill="1" applyBorder="1"/>
    <xf numFmtId="0" fontId="2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wrapText="1"/>
    </xf>
    <xf numFmtId="0" fontId="1" fillId="0" borderId="0" xfId="0" applyFont="1" applyAlignment="1"/>
    <xf numFmtId="0" fontId="0" fillId="0" borderId="0" xfId="0" applyAlignment="1"/>
    <xf numFmtId="0" fontId="0" fillId="2" borderId="0" xfId="0" applyFill="1" applyAlignment="1">
      <alignment vertical="top"/>
    </xf>
    <xf numFmtId="0" fontId="0" fillId="2" borderId="0" xfId="0" applyFill="1" applyAlignment="1"/>
    <xf numFmtId="0" fontId="4" fillId="0" borderId="0" xfId="0" applyFont="1" applyAlignment="1"/>
    <xf numFmtId="0" fontId="0" fillId="2" borderId="13" xfId="0" applyFill="1" applyBorder="1" applyAlignment="1"/>
    <xf numFmtId="0" fontId="0" fillId="2" borderId="14" xfId="0" applyFill="1" applyBorder="1" applyAlignment="1"/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5"/>
  <sheetViews>
    <sheetView tabSelected="1" zoomScaleSheetLayoutView="100" workbookViewId="0">
      <selection activeCell="A13" sqref="A13"/>
    </sheetView>
  </sheetViews>
  <sheetFormatPr defaultRowHeight="15" x14ac:dyDescent="0.25"/>
  <cols>
    <col min="1" max="1" width="35.28515625" customWidth="1"/>
    <col min="2" max="2" width="33.42578125" customWidth="1"/>
    <col min="3" max="3" width="18" customWidth="1"/>
    <col min="4" max="4" width="19.85546875" customWidth="1"/>
    <col min="5" max="5" width="15.7109375" customWidth="1"/>
    <col min="6" max="6" width="27.85546875" customWidth="1"/>
    <col min="7" max="7" width="22.28515625" customWidth="1"/>
  </cols>
  <sheetData>
    <row r="1" spans="1:7" ht="18.75" x14ac:dyDescent="0.25">
      <c r="A1" s="29" t="s">
        <v>0</v>
      </c>
      <c r="B1" s="29"/>
      <c r="C1" s="29"/>
      <c r="D1" s="29"/>
      <c r="E1" s="29"/>
      <c r="F1" s="29"/>
      <c r="G1" s="29"/>
    </row>
    <row r="2" spans="1:7" ht="18.75" x14ac:dyDescent="0.25">
      <c r="A2" s="29" t="s">
        <v>1</v>
      </c>
      <c r="B2" s="29"/>
      <c r="C2" s="29"/>
      <c r="D2" s="29"/>
      <c r="E2" s="29"/>
      <c r="F2" s="29"/>
      <c r="G2" s="29"/>
    </row>
    <row r="3" spans="1:7" ht="18.75" x14ac:dyDescent="0.25">
      <c r="A3" s="29" t="s">
        <v>2</v>
      </c>
      <c r="B3" s="29"/>
      <c r="C3" s="29"/>
      <c r="D3" s="29"/>
      <c r="E3" s="29"/>
      <c r="F3" s="29"/>
      <c r="G3" s="29"/>
    </row>
    <row r="4" spans="1:7" ht="16.5" thickBot="1" x14ac:dyDescent="0.3">
      <c r="A4" s="1"/>
    </row>
    <row r="5" spans="1:7" ht="16.5" thickBot="1" x14ac:dyDescent="0.3">
      <c r="A5" s="2" t="s">
        <v>3</v>
      </c>
      <c r="B5" s="36" t="s">
        <v>37</v>
      </c>
      <c r="C5" s="37"/>
      <c r="D5" s="37"/>
      <c r="E5" s="37"/>
      <c r="F5" s="37"/>
    </row>
    <row r="6" spans="1:7" ht="15.75" x14ac:dyDescent="0.25">
      <c r="A6" s="1"/>
      <c r="B6" s="37"/>
      <c r="C6" s="37"/>
      <c r="D6" s="37"/>
      <c r="E6" s="37"/>
      <c r="F6" s="37"/>
    </row>
    <row r="7" spans="1:7" ht="18.75" x14ac:dyDescent="0.25">
      <c r="A7" s="29" t="s">
        <v>4</v>
      </c>
      <c r="B7" s="29"/>
      <c r="C7" s="29"/>
      <c r="D7" s="29"/>
      <c r="E7" s="29"/>
      <c r="F7" s="29"/>
      <c r="G7" s="29"/>
    </row>
    <row r="8" spans="1:7" ht="16.5" thickBot="1" x14ac:dyDescent="0.3">
      <c r="A8" s="1"/>
    </row>
    <row r="9" spans="1:7" ht="16.5" thickBot="1" x14ac:dyDescent="0.3">
      <c r="A9" s="30" t="s">
        <v>5</v>
      </c>
      <c r="B9" s="30" t="s">
        <v>6</v>
      </c>
      <c r="C9" s="30" t="s">
        <v>7</v>
      </c>
      <c r="D9" s="30" t="s">
        <v>8</v>
      </c>
      <c r="E9" s="33" t="s">
        <v>29</v>
      </c>
      <c r="F9" s="34"/>
      <c r="G9" s="35"/>
    </row>
    <row r="10" spans="1:7" ht="31.5" x14ac:dyDescent="0.25">
      <c r="A10" s="31"/>
      <c r="B10" s="31"/>
      <c r="C10" s="31"/>
      <c r="D10" s="31"/>
      <c r="E10" s="30" t="s">
        <v>9</v>
      </c>
      <c r="F10" s="30" t="s">
        <v>10</v>
      </c>
      <c r="G10" s="3" t="s">
        <v>11</v>
      </c>
    </row>
    <row r="11" spans="1:7" ht="32.25" thickBot="1" x14ac:dyDescent="0.3">
      <c r="A11" s="32"/>
      <c r="B11" s="32"/>
      <c r="C11" s="32"/>
      <c r="D11" s="32"/>
      <c r="E11" s="32"/>
      <c r="F11" s="32"/>
      <c r="G11" s="4" t="s">
        <v>12</v>
      </c>
    </row>
    <row r="12" spans="1:7" ht="16.5" thickBot="1" x14ac:dyDescent="0.3">
      <c r="A12" s="5">
        <v>1</v>
      </c>
      <c r="B12" s="4">
        <v>2</v>
      </c>
      <c r="C12" s="4">
        <v>3</v>
      </c>
      <c r="D12" s="4">
        <v>4</v>
      </c>
      <c r="E12" s="4">
        <v>5</v>
      </c>
      <c r="F12" s="4">
        <v>6</v>
      </c>
      <c r="G12" s="4">
        <v>7</v>
      </c>
    </row>
    <row r="13" spans="1:7" ht="142.5" customHeight="1" thickBot="1" x14ac:dyDescent="0.3">
      <c r="A13" s="15" t="s">
        <v>55</v>
      </c>
      <c r="B13" s="7"/>
      <c r="C13" s="7"/>
      <c r="D13" s="7"/>
      <c r="E13" s="7"/>
      <c r="F13" s="7"/>
      <c r="G13" s="7"/>
    </row>
    <row r="14" spans="1:7" ht="142.5" thickBot="1" x14ac:dyDescent="0.3">
      <c r="A14" s="6" t="s">
        <v>38</v>
      </c>
      <c r="B14" s="7" t="s">
        <v>30</v>
      </c>
      <c r="C14" s="16" t="s">
        <v>36</v>
      </c>
      <c r="D14" s="4" t="s">
        <v>31</v>
      </c>
      <c r="E14" s="4">
        <v>3</v>
      </c>
      <c r="F14" s="4">
        <v>0</v>
      </c>
      <c r="G14" s="17" t="s">
        <v>42</v>
      </c>
    </row>
    <row r="15" spans="1:7" ht="142.5" thickBot="1" x14ac:dyDescent="0.3">
      <c r="A15" s="6"/>
      <c r="B15" s="7" t="s">
        <v>32</v>
      </c>
      <c r="C15" s="16" t="s">
        <v>36</v>
      </c>
      <c r="D15" s="4" t="s">
        <v>33</v>
      </c>
      <c r="E15" s="4">
        <v>939.4</v>
      </c>
      <c r="F15" s="4">
        <v>265.25</v>
      </c>
      <c r="G15" s="17" t="s">
        <v>41</v>
      </c>
    </row>
    <row r="16" spans="1:7" ht="159.75" customHeight="1" thickBot="1" x14ac:dyDescent="0.3">
      <c r="A16" s="6"/>
      <c r="B16" s="7" t="s">
        <v>34</v>
      </c>
      <c r="C16" s="16" t="s">
        <v>36</v>
      </c>
      <c r="D16" s="4" t="s">
        <v>35</v>
      </c>
      <c r="E16" s="4">
        <v>65</v>
      </c>
      <c r="F16" s="4">
        <v>16</v>
      </c>
      <c r="G16" s="7" t="s">
        <v>41</v>
      </c>
    </row>
    <row r="17" spans="1:6" ht="15.75" customHeight="1" x14ac:dyDescent="0.25">
      <c r="A17" s="1"/>
    </row>
    <row r="18" spans="1:6" ht="18.75" x14ac:dyDescent="0.25">
      <c r="A18" s="8" t="s">
        <v>13</v>
      </c>
    </row>
    <row r="19" spans="1:6" ht="16.5" thickBot="1" x14ac:dyDescent="0.3">
      <c r="A19" s="1"/>
    </row>
    <row r="20" spans="1:6" ht="109.5" customHeight="1" thickBot="1" x14ac:dyDescent="0.3">
      <c r="A20" s="30" t="s">
        <v>14</v>
      </c>
      <c r="B20" s="33" t="s">
        <v>15</v>
      </c>
      <c r="C20" s="34"/>
      <c r="D20" s="34"/>
      <c r="E20" s="35"/>
      <c r="F20" s="30" t="s">
        <v>16</v>
      </c>
    </row>
    <row r="21" spans="1:6" ht="16.5" thickBot="1" x14ac:dyDescent="0.3">
      <c r="A21" s="32"/>
      <c r="B21" s="4" t="s">
        <v>17</v>
      </c>
      <c r="C21" s="4" t="s">
        <v>18</v>
      </c>
      <c r="D21" s="4" t="s">
        <v>10</v>
      </c>
      <c r="E21" s="4" t="s">
        <v>19</v>
      </c>
      <c r="F21" s="32"/>
    </row>
    <row r="22" spans="1:6" ht="16.5" thickBot="1" x14ac:dyDescent="0.3">
      <c r="A22" s="5">
        <v>1</v>
      </c>
      <c r="B22" s="4">
        <v>2</v>
      </c>
      <c r="C22" s="4">
        <v>3</v>
      </c>
      <c r="D22" s="4">
        <v>4</v>
      </c>
      <c r="E22" s="4">
        <v>5</v>
      </c>
      <c r="F22" s="4">
        <v>6</v>
      </c>
    </row>
    <row r="23" spans="1:6" ht="33" customHeight="1" thickBot="1" x14ac:dyDescent="0.3">
      <c r="A23" s="47" t="s">
        <v>39</v>
      </c>
      <c r="B23" s="9" t="s">
        <v>20</v>
      </c>
      <c r="C23" s="10">
        <v>1212791.9099999999</v>
      </c>
      <c r="D23" s="10">
        <v>1212791.9099999999</v>
      </c>
      <c r="E23" s="10">
        <v>100</v>
      </c>
      <c r="F23" s="7"/>
    </row>
    <row r="24" spans="1:6" ht="27.75" customHeight="1" thickBot="1" x14ac:dyDescent="0.3">
      <c r="A24" s="48"/>
      <c r="B24" s="9" t="s">
        <v>21</v>
      </c>
      <c r="C24" s="22">
        <v>3638375.72</v>
      </c>
      <c r="D24" s="22">
        <v>3638375.72</v>
      </c>
      <c r="E24" s="10">
        <v>100</v>
      </c>
      <c r="F24" s="7"/>
    </row>
    <row r="25" spans="1:6" ht="27.75" customHeight="1" thickBot="1" x14ac:dyDescent="0.3">
      <c r="A25" s="48"/>
      <c r="B25" s="18" t="s">
        <v>22</v>
      </c>
      <c r="C25" s="19">
        <v>6099549.3700000001</v>
      </c>
      <c r="D25" s="19">
        <v>6099549.3700000001</v>
      </c>
      <c r="E25" s="10">
        <v>100</v>
      </c>
      <c r="F25" s="7"/>
    </row>
    <row r="26" spans="1:6" ht="27.75" customHeight="1" thickBot="1" x14ac:dyDescent="0.3">
      <c r="A26" s="48"/>
      <c r="B26" s="9" t="s">
        <v>23</v>
      </c>
      <c r="C26" s="10">
        <f t="shared" ref="C26:D26" si="0">C31</f>
        <v>0</v>
      </c>
      <c r="D26" s="10">
        <f t="shared" si="0"/>
        <v>0</v>
      </c>
      <c r="E26" s="10">
        <v>0</v>
      </c>
      <c r="F26" s="7"/>
    </row>
    <row r="27" spans="1:6" ht="27.75" customHeight="1" thickBot="1" x14ac:dyDescent="0.3">
      <c r="A27" s="49"/>
      <c r="B27" s="11" t="s">
        <v>24</v>
      </c>
      <c r="C27" s="12">
        <f>SUM(C23:C26)</f>
        <v>10950717</v>
      </c>
      <c r="D27" s="12">
        <f>SUM(D23:D26)</f>
        <v>10950717</v>
      </c>
      <c r="E27" s="10">
        <v>100</v>
      </c>
      <c r="F27" s="7"/>
    </row>
    <row r="28" spans="1:6" s="14" customFormat="1" ht="36" customHeight="1" thickBot="1" x14ac:dyDescent="0.3">
      <c r="A28" s="47" t="s">
        <v>28</v>
      </c>
      <c r="B28" s="9" t="s">
        <v>20</v>
      </c>
      <c r="C28" s="10">
        <v>1212791.9099999999</v>
      </c>
      <c r="D28" s="10">
        <v>1212791.9099999999</v>
      </c>
      <c r="E28" s="10">
        <v>100</v>
      </c>
      <c r="F28" s="13"/>
    </row>
    <row r="29" spans="1:6" s="14" customFormat="1" ht="27.75" customHeight="1" thickBot="1" x14ac:dyDescent="0.3">
      <c r="A29" s="48"/>
      <c r="B29" s="9" t="s">
        <v>21</v>
      </c>
      <c r="C29" s="22">
        <v>3638375.72</v>
      </c>
      <c r="D29" s="22">
        <v>3638375.72</v>
      </c>
      <c r="E29" s="10">
        <v>100</v>
      </c>
      <c r="F29" s="13"/>
    </row>
    <row r="30" spans="1:6" s="14" customFormat="1" ht="27.75" customHeight="1" thickBot="1" x14ac:dyDescent="0.3">
      <c r="A30" s="48"/>
      <c r="B30" s="9" t="s">
        <v>25</v>
      </c>
      <c r="C30" s="19">
        <v>6099549.3700000001</v>
      </c>
      <c r="D30" s="19">
        <v>6099549.3700000001</v>
      </c>
      <c r="E30" s="10">
        <v>100</v>
      </c>
      <c r="F30" s="13"/>
    </row>
    <row r="31" spans="1:6" s="14" customFormat="1" ht="27.75" customHeight="1" thickBot="1" x14ac:dyDescent="0.3">
      <c r="A31" s="48"/>
      <c r="B31" s="9" t="s">
        <v>26</v>
      </c>
      <c r="C31" s="10">
        <f t="shared" ref="C31:D31" si="1">C36</f>
        <v>0</v>
      </c>
      <c r="D31" s="10">
        <f t="shared" si="1"/>
        <v>0</v>
      </c>
      <c r="E31" s="10">
        <v>0</v>
      </c>
      <c r="F31" s="13"/>
    </row>
    <row r="32" spans="1:6" s="14" customFormat="1" ht="27.75" customHeight="1" thickBot="1" x14ac:dyDescent="0.3">
      <c r="A32" s="49"/>
      <c r="B32" s="11" t="s">
        <v>24</v>
      </c>
      <c r="C32" s="24">
        <f>SUM(C28:C30)</f>
        <v>10950717</v>
      </c>
      <c r="D32" s="21">
        <f>SUM(D28:D30)</f>
        <v>10950717</v>
      </c>
      <c r="E32" s="10">
        <v>100</v>
      </c>
      <c r="F32" s="13"/>
    </row>
    <row r="33" spans="1:6" ht="37.5" customHeight="1" thickBot="1" x14ac:dyDescent="0.3">
      <c r="A33" s="47" t="s">
        <v>40</v>
      </c>
      <c r="B33" s="9" t="s">
        <v>27</v>
      </c>
      <c r="C33" s="10">
        <v>1212791.9099999999</v>
      </c>
      <c r="D33" s="10">
        <v>1212791.9099999999</v>
      </c>
      <c r="E33" s="10">
        <v>100</v>
      </c>
      <c r="F33" s="27"/>
    </row>
    <row r="34" spans="1:6" ht="27.75" customHeight="1" thickBot="1" x14ac:dyDescent="0.3">
      <c r="A34" s="48"/>
      <c r="B34" s="9" t="s">
        <v>21</v>
      </c>
      <c r="C34" s="22">
        <v>3638375.72</v>
      </c>
      <c r="D34" s="22">
        <v>3638375.72</v>
      </c>
      <c r="E34" s="10">
        <v>100</v>
      </c>
      <c r="F34" s="26"/>
    </row>
    <row r="35" spans="1:6" ht="27.75" customHeight="1" thickBot="1" x14ac:dyDescent="0.3">
      <c r="A35" s="48"/>
      <c r="B35" s="9" t="s">
        <v>25</v>
      </c>
      <c r="C35" s="19">
        <v>6099549.3700000001</v>
      </c>
      <c r="D35" s="19">
        <v>6099549.3700000001</v>
      </c>
      <c r="E35" s="10">
        <v>100</v>
      </c>
      <c r="F35" s="7"/>
    </row>
    <row r="36" spans="1:6" ht="27.75" customHeight="1" thickBot="1" x14ac:dyDescent="0.3">
      <c r="A36" s="48"/>
      <c r="B36" s="18" t="s">
        <v>26</v>
      </c>
      <c r="C36" s="20">
        <v>0</v>
      </c>
      <c r="D36" s="10">
        <v>0</v>
      </c>
      <c r="E36" s="10">
        <v>0</v>
      </c>
      <c r="F36" s="7"/>
    </row>
    <row r="37" spans="1:6" ht="27.75" customHeight="1" thickBot="1" x14ac:dyDescent="0.3">
      <c r="A37" s="49"/>
      <c r="B37" s="11" t="s">
        <v>24</v>
      </c>
      <c r="C37" s="12">
        <f>SUM(C33:C35)</f>
        <v>10950717</v>
      </c>
      <c r="D37" s="12">
        <f>SUM(D33:D36)</f>
        <v>10950717</v>
      </c>
      <c r="E37" s="10">
        <v>100</v>
      </c>
      <c r="F37" s="7"/>
    </row>
    <row r="40" spans="1:6" ht="15.75" x14ac:dyDescent="0.25">
      <c r="A40" s="44" t="s">
        <v>53</v>
      </c>
      <c r="B40" s="44"/>
    </row>
    <row r="41" spans="1:6" x14ac:dyDescent="0.25">
      <c r="A41" s="45" t="s">
        <v>43</v>
      </c>
      <c r="B41" s="46"/>
      <c r="C41" s="23"/>
      <c r="D41" s="23"/>
      <c r="E41" s="23"/>
    </row>
    <row r="42" spans="1:6" ht="18" customHeight="1" x14ac:dyDescent="0.25">
      <c r="A42" s="42" t="s">
        <v>44</v>
      </c>
      <c r="B42" s="42"/>
      <c r="C42" s="42"/>
      <c r="D42" s="43"/>
      <c r="E42" s="43"/>
    </row>
    <row r="43" spans="1:6" ht="21" customHeight="1" x14ac:dyDescent="0.25">
      <c r="A43" s="42"/>
      <c r="B43" s="42"/>
      <c r="C43" s="42"/>
      <c r="D43" s="43"/>
      <c r="E43" s="43"/>
    </row>
    <row r="44" spans="1:6" ht="23.25" customHeight="1" x14ac:dyDescent="0.25">
      <c r="A44" s="39" t="s">
        <v>45</v>
      </c>
      <c r="B44" s="39"/>
      <c r="C44" s="39"/>
      <c r="D44" s="39"/>
      <c r="E44" s="39"/>
    </row>
    <row r="45" spans="1:6" ht="33" customHeight="1" x14ac:dyDescent="0.25">
      <c r="A45" s="39" t="s">
        <v>46</v>
      </c>
      <c r="B45" s="39"/>
      <c r="C45" s="25"/>
      <c r="D45" s="25"/>
      <c r="E45" s="25"/>
    </row>
    <row r="46" spans="1:6" x14ac:dyDescent="0.25">
      <c r="A46" s="39" t="s">
        <v>47</v>
      </c>
      <c r="B46" s="39"/>
      <c r="C46" s="39"/>
      <c r="D46" s="39"/>
      <c r="E46" s="39"/>
    </row>
    <row r="47" spans="1:6" x14ac:dyDescent="0.25">
      <c r="A47" s="39" t="s">
        <v>54</v>
      </c>
      <c r="B47" s="39"/>
      <c r="C47" s="39"/>
      <c r="D47" s="39"/>
      <c r="E47" s="39"/>
    </row>
    <row r="48" spans="1:6" x14ac:dyDescent="0.25">
      <c r="A48" s="40"/>
      <c r="B48" s="41"/>
      <c r="C48" s="41"/>
      <c r="D48" s="41"/>
      <c r="E48" s="41"/>
      <c r="F48" s="41"/>
    </row>
    <row r="50" spans="1:7" x14ac:dyDescent="0.25">
      <c r="A50" s="14" t="s">
        <v>52</v>
      </c>
    </row>
    <row r="51" spans="1:7" ht="54" customHeight="1" x14ac:dyDescent="0.25">
      <c r="A51" s="38" t="s">
        <v>48</v>
      </c>
      <c r="B51" s="38"/>
      <c r="C51" s="38"/>
      <c r="D51" s="38"/>
      <c r="E51" s="38"/>
      <c r="F51" s="38"/>
      <c r="G51" s="38"/>
    </row>
    <row r="52" spans="1:7" ht="58.5" customHeight="1" x14ac:dyDescent="0.25">
      <c r="A52" s="38" t="s">
        <v>49</v>
      </c>
      <c r="B52" s="38"/>
      <c r="C52" s="38"/>
      <c r="D52" s="38"/>
      <c r="E52" s="38"/>
      <c r="F52" s="38"/>
      <c r="G52" s="38"/>
    </row>
    <row r="53" spans="1:7" ht="58.5" customHeight="1" x14ac:dyDescent="0.25">
      <c r="A53" s="38" t="s">
        <v>50</v>
      </c>
      <c r="B53" s="38"/>
      <c r="C53" s="38"/>
      <c r="D53" s="38"/>
      <c r="E53" s="38"/>
      <c r="F53" s="38"/>
      <c r="G53" s="38"/>
    </row>
    <row r="54" spans="1:7" ht="58.5" customHeight="1" x14ac:dyDescent="0.25">
      <c r="A54" s="38" t="s">
        <v>51</v>
      </c>
      <c r="B54" s="38"/>
      <c r="C54" s="38"/>
      <c r="D54" s="38"/>
      <c r="E54" s="38"/>
      <c r="F54" s="38"/>
      <c r="G54" s="38"/>
    </row>
    <row r="55" spans="1:7" x14ac:dyDescent="0.25">
      <c r="A55" s="28"/>
      <c r="B55" s="28"/>
    </row>
  </sheetData>
  <mergeCells count="30">
    <mergeCell ref="A20:A21"/>
    <mergeCell ref="B20:E20"/>
    <mergeCell ref="F20:F21"/>
    <mergeCell ref="A47:E47"/>
    <mergeCell ref="A42:E43"/>
    <mergeCell ref="A40:B40"/>
    <mergeCell ref="A41:B41"/>
    <mergeCell ref="A23:A27"/>
    <mergeCell ref="A28:A32"/>
    <mergeCell ref="A33:A37"/>
    <mergeCell ref="A46:E46"/>
    <mergeCell ref="A44:E44"/>
    <mergeCell ref="A51:G51"/>
    <mergeCell ref="A52:G52"/>
    <mergeCell ref="A53:G53"/>
    <mergeCell ref="A54:G54"/>
    <mergeCell ref="A45:B45"/>
    <mergeCell ref="A48:F48"/>
    <mergeCell ref="A1:G1"/>
    <mergeCell ref="A2:G2"/>
    <mergeCell ref="A3:G3"/>
    <mergeCell ref="A7:G7"/>
    <mergeCell ref="A9:A11"/>
    <mergeCell ref="B9:B11"/>
    <mergeCell ref="C9:C11"/>
    <mergeCell ref="D9:D11"/>
    <mergeCell ref="E9:G9"/>
    <mergeCell ref="B5:F6"/>
    <mergeCell ref="E10:E11"/>
    <mergeCell ref="F10:F11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pervy</dc:creator>
  <cp:lastModifiedBy>RePack by Diakov</cp:lastModifiedBy>
  <cp:lastPrinted>2025-01-29T06:32:19Z</cp:lastPrinted>
  <dcterms:created xsi:type="dcterms:W3CDTF">2021-02-09T05:14:10Z</dcterms:created>
  <dcterms:modified xsi:type="dcterms:W3CDTF">2026-06-03T05:35:02Z</dcterms:modified>
</cp:coreProperties>
</file>